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<sst xmlns="http://schemas.openxmlformats.org/spreadsheetml/2006/main" count="37" uniqueCount="37">
  <si>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</si>
  <si>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</si>
  <si>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</si>
  <si>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</si>
  <si>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</si>
  <si>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</si>
  <si>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</si>
  <si>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</si>
  <si>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</si>
  <si>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</si>
  <si>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</si>
  <si>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</si>
  <si>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</si>
  <si>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</si>
  <si>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</si>
  <si>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</si>
  <si>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</si>
  <si>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</si>
  <si>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</si>
  <si>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</si>
  <si>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</si>
  <si>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</si>
  <si>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</si>
  <si>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</si>
  <si>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</si>
  <si>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</si>
  <si>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</si>
  <si>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</si>
  <si>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</si>
  <si>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</si>
  <si>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</si>
  <si>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</si>
  <si>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</si>
  <si>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</si>
  <si>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</si>
  <si>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</si>
  <si>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01.07.2020г.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</si>
</sst>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4">
      <selection activeCell="B35" sqref="B3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76673</v>
      </c>
      <c r="C6" s="24">
        <f>C7+C18</f>
        <v>36491</v>
      </c>
      <c r="D6" s="23">
        <f>C6/B6*100</f>
        <v>47.593024924028015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7757</v>
      </c>
      <c r="D7" s="7">
        <f>C7/B7*100</f>
        <v>42.4343544857768</v>
      </c>
    </row>
    <row r="8" spans="1:4" ht="15.75">
      <c r="A8" s="16" t="s">
        <v>0</v>
      </c>
      <c r="B8" s="19">
        <v>795</v>
      </c>
      <c r="C8" s="19">
        <v>394</v>
      </c>
      <c r="D8" s="7">
        <f aca="true" t="shared" si="0" ref="D8:D22">C8/B8*100</f>
        <v>49.55974842767296</v>
      </c>
    </row>
    <row r="9" spans="1:4" ht="15.75">
      <c r="A9" s="8" t="s">
        <v>25</v>
      </c>
      <c r="B9" s="19">
        <v>12274</v>
      </c>
      <c r="C9" s="19">
        <v>5203</v>
      </c>
      <c r="D9" s="7">
        <f t="shared" si="0"/>
        <v>42.39041877138667</v>
      </c>
    </row>
    <row r="10" spans="1:4" ht="15.75">
      <c r="A10" s="8" t="s">
        <v>18</v>
      </c>
      <c r="B10" s="19">
        <v>310</v>
      </c>
      <c r="C10" s="19">
        <v>158</v>
      </c>
      <c r="D10" s="7">
        <f t="shared" si="0"/>
        <v>50.967741935483865</v>
      </c>
    </row>
    <row r="11" spans="1:4" ht="15.75">
      <c r="A11" s="8" t="s">
        <v>17</v>
      </c>
      <c r="B11" s="19">
        <v>3900</v>
      </c>
      <c r="C11" s="19">
        <v>1486</v>
      </c>
      <c r="D11" s="7">
        <f t="shared" si="0"/>
        <v>38.1025641025641</v>
      </c>
    </row>
    <row r="12" spans="1:4" ht="15.75">
      <c r="A12" s="8" t="s">
        <v>16</v>
      </c>
      <c r="B12" s="19">
        <v>63</v>
      </c>
      <c r="C12" s="19">
        <v>98</v>
      </c>
      <c r="D12" s="7">
        <f t="shared" si="0"/>
        <v>155.55555555555557</v>
      </c>
    </row>
    <row r="13" spans="1:4" ht="31.5">
      <c r="A13" s="8" t="s">
        <v>26</v>
      </c>
      <c r="B13" s="19">
        <v>799</v>
      </c>
      <c r="C13" s="19">
        <v>401</v>
      </c>
      <c r="D13" s="7">
        <f t="shared" si="0"/>
        <v>50.187734668335416</v>
      </c>
    </row>
    <row r="14" spans="1:4" ht="15.75">
      <c r="A14" s="8" t="s">
        <v>34</v>
      </c>
      <c r="B14" s="19"/>
      <c r="C14" s="19">
        <v>8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0</v>
      </c>
      <c r="C16" s="19">
        <v>0</v>
      </c>
      <c r="D16" s="7"/>
    </row>
    <row r="17" spans="1:4" ht="15.75">
      <c r="A17" s="8" t="s">
        <v>35</v>
      </c>
      <c r="B17" s="19">
        <v>0</v>
      </c>
      <c r="C17" s="19">
        <v>9</v>
      </c>
      <c r="D17" s="7">
        <v>0</v>
      </c>
    </row>
    <row r="18" spans="1:4" ht="15.75">
      <c r="A18" s="5" t="s">
        <v>1</v>
      </c>
      <c r="B18" s="19">
        <f>SUM(B19:B21)</f>
        <v>58393</v>
      </c>
      <c r="C18" s="19">
        <f>SUM(C19:C21)</f>
        <v>28734</v>
      </c>
      <c r="D18" s="7">
        <f t="shared" si="0"/>
        <v>49.207953008066035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58359</v>
      </c>
      <c r="C21" s="18">
        <v>28700</v>
      </c>
      <c r="D21" s="7">
        <f>C21/B21*100</f>
        <v>49.17836152093079</v>
      </c>
    </row>
    <row r="22" spans="1:4" ht="18.75">
      <c r="A22" s="13" t="s">
        <v>22</v>
      </c>
      <c r="B22" s="22">
        <f>SUM(B23:B31)</f>
        <v>85843</v>
      </c>
      <c r="C22" s="22">
        <f>SUM(C23:C31)</f>
        <v>26340</v>
      </c>
      <c r="D22" s="23">
        <f t="shared" si="0"/>
        <v>30.683922975664878</v>
      </c>
    </row>
    <row r="23" spans="1:4" ht="15.75">
      <c r="A23" s="9" t="s">
        <v>5</v>
      </c>
      <c r="B23" s="20">
        <v>13740</v>
      </c>
      <c r="C23" s="20">
        <v>5362</v>
      </c>
      <c r="D23" s="14">
        <f>C23/B23*100</f>
        <v>39.024745269286754</v>
      </c>
    </row>
    <row r="24" spans="1:4" ht="15.75">
      <c r="A24" s="9" t="s">
        <v>6</v>
      </c>
      <c r="B24" s="20">
        <v>237</v>
      </c>
      <c r="C24" s="20">
        <v>99</v>
      </c>
      <c r="D24" s="14">
        <f>C24/B24*100</f>
        <v>41.77215189873418</v>
      </c>
    </row>
    <row r="25" spans="1:4" ht="31.5">
      <c r="A25" s="9" t="s">
        <v>7</v>
      </c>
      <c r="B25" s="20">
        <v>728</v>
      </c>
      <c r="C25" s="20">
        <v>111</v>
      </c>
      <c r="D25" s="14">
        <f aca="true" t="shared" si="1" ref="D25:D35">C25/B25*100</f>
        <v>15.247252747252748</v>
      </c>
    </row>
    <row r="26" spans="1:4" ht="15.75">
      <c r="A26" s="9" t="s">
        <v>8</v>
      </c>
      <c r="B26" s="20">
        <v>35405</v>
      </c>
      <c r="C26" s="20">
        <v>3448</v>
      </c>
      <c r="D26" s="14">
        <f t="shared" si="1"/>
        <v>9.73873746645954</v>
      </c>
    </row>
    <row r="27" spans="1:4" ht="15.75">
      <c r="A27" s="9" t="s">
        <v>9</v>
      </c>
      <c r="B27" s="20">
        <v>10091</v>
      </c>
      <c r="C27" s="20">
        <v>5183</v>
      </c>
      <c r="D27" s="14">
        <f t="shared" si="1"/>
        <v>51.36260033693391</v>
      </c>
    </row>
    <row r="28" spans="1:4" ht="15.75">
      <c r="A28" s="9" t="s">
        <v>30</v>
      </c>
      <c r="B28" s="20">
        <v>24561</v>
      </c>
      <c r="C28" s="20">
        <v>11487</v>
      </c>
      <c r="D28" s="14">
        <f t="shared" si="1"/>
        <v>46.76926835226578</v>
      </c>
    </row>
    <row r="29" spans="1:4" ht="15.75">
      <c r="A29" s="9" t="s">
        <v>10</v>
      </c>
      <c r="B29" s="20">
        <v>358</v>
      </c>
      <c r="C29" s="20">
        <v>250</v>
      </c>
      <c r="D29" s="14">
        <f t="shared" si="1"/>
        <v>69.83240223463687</v>
      </c>
    </row>
    <row r="30" spans="1:4" ht="15.75">
      <c r="A30" s="9" t="s">
        <v>19</v>
      </c>
      <c r="B30" s="20">
        <v>722</v>
      </c>
      <c r="C30" s="20">
        <v>399</v>
      </c>
      <c r="D30" s="14">
        <f t="shared" si="1"/>
        <v>55.26315789473685</v>
      </c>
    </row>
    <row r="31" spans="1:4" ht="15.75">
      <c r="A31" s="25" t="s">
        <v>33</v>
      </c>
      <c r="B31" s="26">
        <v>1</v>
      </c>
      <c r="C31" s="26">
        <v>1</v>
      </c>
      <c r="D31" s="14">
        <v>0</v>
      </c>
    </row>
    <row r="32" spans="1:4" ht="18.75">
      <c r="A32" s="13" t="s">
        <v>23</v>
      </c>
      <c r="B32" s="22">
        <f>B33+B35</f>
        <v>9170</v>
      </c>
      <c r="C32" s="22">
        <f>C33+C35</f>
        <v>-10151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8884</v>
      </c>
      <c r="C35" s="21">
        <f>C22-C6-C34</f>
        <v>-10437</v>
      </c>
      <c r="D35" s="17">
        <f t="shared" si="1"/>
        <v>-117.48086447546152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2020-07-13T14:19:20Z</dcterms:modified>
  <cp:category/>
  <cp:version/>
  <cp:contentType/>
  <cp:contentStatus/>
</cp:coreProperties>
</file>