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G:\Работа\!!!!Новая работа\!ОЗП 24-25\Новые Правила по ОЗП\Оценочные листы\"/>
    </mc:Choice>
  </mc:AlternateContent>
  <xr:revisionPtr revIDLastSave="0" documentId="13_ncr:1_{4D92DD5D-C643-4B0A-91F3-08FD0814D0F0}" xr6:coauthVersionLast="47" xr6:coauthVersionMax="47" xr10:uidLastSave="{00000000-0000-0000-0000-000000000000}"/>
  <bookViews>
    <workbookView xWindow="-108" yWindow="-108" windowWidth="20376" windowHeight="12216" activeTab="1" xr2:uid="{00000000-000D-0000-FFFF-FFFF00000000}"/>
  </bookViews>
  <sheets>
    <sheet name="Выдержки из Порядка" sheetId="3" r:id="rId1"/>
    <sheet name="Оценочный лист ТСО" sheetId="7" r:id="rId2"/>
    <sheet name="Требования из НПА" sheetId="4" r:id="rId3"/>
    <sheet name="Предписания" sheetId="5" r:id="rId4"/>
  </sheets>
  <definedNames>
    <definedName name="_xlnm._FilterDatabase" localSheetId="3" hidden="1">Предписания!$A$3:$E$3</definedName>
    <definedName name="_xlnm._FilterDatabase" localSheetId="2" hidden="1">'Требования из НПА'!$A$3:$E$74</definedName>
  </definedNames>
  <calcPr calcId="181029" refMode="R1C1"/>
</workbook>
</file>

<file path=xl/calcChain.xml><?xml version="1.0" encoding="utf-8"?>
<calcChain xmlns="http://schemas.openxmlformats.org/spreadsheetml/2006/main">
  <c r="G54" i="7" l="1"/>
  <c r="G51" i="7"/>
  <c r="G49" i="7" s="1"/>
  <c r="G38" i="7"/>
  <c r="G31" i="7"/>
  <c r="G26" i="7"/>
  <c r="G22" i="7"/>
  <c r="G18" i="7"/>
  <c r="G14" i="7"/>
  <c r="G12" i="7" l="1"/>
  <c r="G37" i="7"/>
  <c r="G11" i="7" l="1"/>
  <c r="G10" i="7" s="1"/>
</calcChain>
</file>

<file path=xl/sharedStrings.xml><?xml version="1.0" encoding="utf-8"?>
<sst xmlns="http://schemas.openxmlformats.org/spreadsheetml/2006/main" count="650" uniqueCount="575">
  <si>
    <t>ИНДЕКС ГОТОВНОСТИ</t>
  </si>
  <si>
    <t>Показатель наличия документов, подтверждающих проведение обучения работников действиям в случае аварии или инцидента на опасном производственном объекте</t>
  </si>
  <si>
    <t>Показатель наличия положение о диспетчерской службе или распорядительный документ организации о назначении ответственного за диспетчерское управление</t>
  </si>
  <si>
    <t>Наименование показателя</t>
  </si>
  <si>
    <t>Показатель наличия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t>
  </si>
  <si>
    <t>Показатель наличия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</si>
  <si>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t>1.1</t>
  </si>
  <si>
    <t>1.1.1</t>
  </si>
  <si>
    <t>1.1.2</t>
  </si>
  <si>
    <t>1.5</t>
  </si>
  <si>
    <t>Приложение</t>
  </si>
  <si>
    <t>Обязательное требование</t>
  </si>
  <si>
    <t>Подтверждающий документ</t>
  </si>
  <si>
    <t>Показатель</t>
  </si>
  <si>
    <t>Вес показателя</t>
  </si>
  <si>
    <t>Замечание (в случае наличия, с указанием сроков устранения)</t>
  </si>
  <si>
    <t>Показатель наличия перечня производственных инструкций для безопасной эксплуатации котлов и вспомогательного оборудования в случае эксплуатации ОПО</t>
  </si>
  <si>
    <t>Показатель проведения наладки тепловых сетей и контроля за режимами потребления тепловой энергии</t>
  </si>
  <si>
    <t>Показатель обеспечения качества теплоносителей</t>
  </si>
  <si>
    <t>Обеспечивать проверку качества строительства, реконструкции и (или) модернизации принадлежащих теплоснабжающим, теплосетевым организациям тепловых сетей, в том числе качества тепловой изоляции (пункт 6 части 4 статьи 20 Федерального закона о теплоснабжении)</t>
  </si>
  <si>
    <t>Показатель наличия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t>
  </si>
  <si>
    <t>Обеспечивать надежное теплоснабжение потребителей (пункт 7 части 4 статьи 20 Федерального закона о теплоснабжении)</t>
  </si>
  <si>
    <t>Показатель обеспечения надежного теплоснабжения потребителей</t>
  </si>
  <si>
    <t>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t>
  </si>
  <si>
    <t>Показатель наличия актов измерений удельного электрического сопротивления грунта и потенциалов блуждающих токов</t>
  </si>
  <si>
    <t>% наличия запас мат факт по инвентар</t>
  </si>
  <si>
    <t>Показатель наличия лицензии Ростехнадзора и договора обязательного страхования гражданской ответственности</t>
  </si>
  <si>
    <t>Показатель выполнения предписаний, влияющих на надежность работы в отопительный период</t>
  </si>
  <si>
    <t>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t>
  </si>
  <si>
    <t>1.2</t>
  </si>
  <si>
    <t>1.3</t>
  </si>
  <si>
    <t>1.1.3</t>
  </si>
  <si>
    <t>1.1.4</t>
  </si>
  <si>
    <t>1.1.5</t>
  </si>
  <si>
    <t>1.1.6</t>
  </si>
  <si>
    <t>1.1.7</t>
  </si>
  <si>
    <t>1.1.8</t>
  </si>
  <si>
    <t>1.1.9</t>
  </si>
  <si>
    <t>1.2.1</t>
  </si>
  <si>
    <t>1.2.2</t>
  </si>
  <si>
    <t>1.4</t>
  </si>
  <si>
    <t>(объект оценки обеспечения готовности)</t>
  </si>
  <si>
    <r>
      <t xml:space="preserve">8. В рамках проведения оценки обеспечения готовности комиссия осуществляет оценку готовности на предмет выполнения требований, установленных </t>
    </r>
    <r>
      <rPr>
        <sz val="12"/>
        <color rgb="FF0000FF"/>
        <rFont val="Times New Roman"/>
        <family val="1"/>
        <charset val="204"/>
      </rPr>
      <t>Правилами</t>
    </r>
    <r>
      <rPr>
        <sz val="12"/>
        <rFont val="Times New Roman"/>
        <family val="1"/>
        <charset val="204"/>
      </rPr>
      <t xml:space="preserve"> обеспечения готовности к отопительному периоду, и в отношении каждого объекта оценки обеспечения готовности устанавливает их уровень готовности к отопительному периоду (далее - уровень готовности) на основании значения индекса готовности. Индекс готовности объекта оценки обеспечения готовности определяется расчетным способом с точностью до 2 знака после запятой в соответствии с формулами, установленными в оценочных листах. Уровень готовности лиц, указанных в </t>
    </r>
    <r>
      <rPr>
        <sz val="12"/>
        <color rgb="FF0000FF"/>
        <rFont val="Times New Roman"/>
        <family val="1"/>
        <charset val="204"/>
      </rPr>
      <t>пункте 1</t>
    </r>
    <r>
      <rPr>
        <sz val="12"/>
        <rFont val="Times New Roman"/>
        <family val="1"/>
        <charset val="204"/>
      </rPr>
      <t xml:space="preserve"> настоящего Порядка, определяется как среднеарифметическое значение индексов готовности объектов оценки обеспечения готовности.</t>
    </r>
  </si>
  <si>
    <t>По результатам расчета индекса готовности устанавливается:</t>
  </si>
  <si>
    <t>уровень готовности "Не готов" - если индекс готовности меньше 0,8;</t>
  </si>
  <si>
    <t>уровень готовности "Готов с условиями" - если индекс готовности меньше 0,9 и больше либо равен 0,8;</t>
  </si>
  <si>
    <t>уровень готовности "Готов" - если индекс готовности больше либо равен 0,9.</t>
  </si>
  <si>
    <r>
      <t xml:space="preserve">В случае если балльная оценка хотя бы одного показателя готовности, определенного </t>
    </r>
    <r>
      <rPr>
        <sz val="12"/>
        <color rgb="FF0000FF"/>
        <rFont val="Times New Roman"/>
        <family val="1"/>
        <charset val="204"/>
      </rPr>
      <t>пунктами 19</t>
    </r>
    <r>
      <rPr>
        <sz val="12"/>
        <rFont val="Times New Roman"/>
        <family val="1"/>
        <charset val="204"/>
      </rPr>
      <t xml:space="preserve"> и </t>
    </r>
    <r>
      <rPr>
        <sz val="12"/>
        <color rgb="FF0000FF"/>
        <rFont val="Times New Roman"/>
        <family val="1"/>
        <charset val="204"/>
      </rPr>
      <t>20</t>
    </r>
    <r>
      <rPr>
        <sz val="12"/>
        <rFont val="Times New Roman"/>
        <family val="1"/>
        <charset val="204"/>
      </rPr>
      <t xml:space="preserve"> настоящего Порядка, равна 0, то значение индекса готовности принимается не более 0,8.</t>
    </r>
  </si>
  <si>
    <t>При расчете индекса готовности в случае, если требования к объекту теплоснабжения, установленные статьей 20 Федерального закона о теплоснабжении, не применяются в соответствии с законодательством Российской Федерации, значение показателя в оценочных листах принимается равным 1.</t>
  </si>
  <si>
    <t>показатель наличия акта промывки теплопотребляющей установки (подпункт 11.5.1 пункта 11 Правил обеспечения готовности к отопительному периоду);</t>
  </si>
  <si>
    <t>показатель наличия акта о проведении наладки режимов потребления тепловой энергии и (или) теплоносителя (в том числе тепловых и гидравлических режимов) оборудования теплового пункта и внутридомовых сетей (подпункт 11.5.2 пункта 11 Правил обеспечения готовности к отопительному периоду);</t>
  </si>
  <si>
    <t>показатель наличия акта о проведении гидравлических испытаний на прочность и плотность оборудования теплового пункта, тепловых сетей в границах балансовой принадлежности и эксплуатационной ответственности, включая трубопроводы теплового ввода и внутридомовых сетей (подпункт 11.5.5 пункта 11 Правил обеспечения готовности к отопительному периоду).</t>
  </si>
  <si>
    <r>
      <t>20. Значение индекса готовности лиц, указанных в подпункте 1.2 пункта 1 настоящего Порядка, н</t>
    </r>
    <r>
      <rPr>
        <b/>
        <sz val="12"/>
        <rFont val="Times New Roman"/>
        <family val="1"/>
        <charset val="204"/>
      </rPr>
      <t>е может быть более 0,8 в случае, если хотя бы один из нижеперечисленных показателей готовности равен 0</t>
    </r>
    <r>
      <rPr>
        <sz val="12"/>
        <rFont val="Times New Roman"/>
        <family val="1"/>
        <charset val="204"/>
      </rPr>
      <t>:</t>
    </r>
  </si>
  <si>
    <r>
      <t xml:space="preserve">19. Значение индекса готовности лиц, указанных в </t>
    </r>
    <r>
      <rPr>
        <sz val="12"/>
        <color rgb="FF0000FF"/>
        <rFont val="Times New Roman"/>
        <family val="1"/>
        <charset val="204"/>
      </rPr>
      <t>подпунктах 1.3</t>
    </r>
    <r>
      <rPr>
        <sz val="12"/>
        <rFont val="Times New Roman"/>
        <family val="1"/>
        <charset val="204"/>
      </rPr>
      <t xml:space="preserve"> - </t>
    </r>
    <r>
      <rPr>
        <sz val="12"/>
        <color rgb="FF0000FF"/>
        <rFont val="Times New Roman"/>
        <family val="1"/>
        <charset val="204"/>
      </rPr>
      <t>1.5 пункта 1</t>
    </r>
    <r>
      <rPr>
        <sz val="12"/>
        <rFont val="Times New Roman"/>
        <family val="1"/>
        <charset val="204"/>
      </rPr>
      <t xml:space="preserve"> настоящего Порядка, </t>
    </r>
    <r>
      <rPr>
        <b/>
        <sz val="12"/>
        <rFont val="Times New Roman"/>
        <family val="1"/>
        <charset val="204"/>
      </rPr>
      <t>не может быть более 0,8</t>
    </r>
    <r>
      <rPr>
        <sz val="12"/>
        <rFont val="Times New Roman"/>
        <family val="1"/>
        <charset val="204"/>
      </rPr>
      <t xml:space="preserve"> в случае, если хотя бы один из нижеперечисленных показателей готовности равен 0:</t>
    </r>
  </si>
  <si>
    <r>
      <t xml:space="preserve">показатель наличия разработанного в соответствии с </t>
    </r>
    <r>
      <rPr>
        <sz val="12"/>
        <color rgb="FF0000FF"/>
        <rFont val="Times New Roman"/>
        <family val="1"/>
        <charset val="204"/>
      </rPr>
      <t>пунктом 2.7.10</t>
    </r>
    <r>
      <rPr>
        <sz val="12"/>
        <rFont val="Times New Roman"/>
        <family val="1"/>
        <charset val="204"/>
      </rPr>
      <t xml:space="preserve"> Правил N 115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t>
    </r>
    <r>
      <rPr>
        <sz val="12"/>
        <color rgb="FF0000FF"/>
        <rFont val="Times New Roman"/>
        <family val="1"/>
        <charset val="204"/>
      </rPr>
      <t>пункт 9.3.14 пункта 9</t>
    </r>
    <r>
      <rPr>
        <sz val="12"/>
        <rFont val="Times New Roman"/>
        <family val="1"/>
        <charset val="204"/>
      </rPr>
      <t xml:space="preserve"> Правил обеспечения готовности к отопительному периоду). </t>
    </r>
    <r>
      <rPr>
        <b/>
        <sz val="12"/>
        <rFont val="Times New Roman"/>
        <family val="1"/>
        <charset val="204"/>
      </rPr>
      <t>(пункт 1.5 оценочного листа)</t>
    </r>
  </si>
  <si>
    <r>
      <t xml:space="preserve">показатель наличия актов проведения гидравлических испытаний на прочность и плотность трубопроводов тепловых сетей в соответствии с </t>
    </r>
    <r>
      <rPr>
        <sz val="12"/>
        <color rgb="FF0000FF"/>
        <rFont val="Times New Roman"/>
        <family val="1"/>
        <charset val="204"/>
      </rPr>
      <t>пунктом 6.2.32</t>
    </r>
    <r>
      <rPr>
        <sz val="12"/>
        <rFont val="Times New Roman"/>
        <family val="1"/>
        <charset val="204"/>
      </rPr>
      <t xml:space="preserve"> Правил N 115 (</t>
    </r>
    <r>
      <rPr>
        <sz val="12"/>
        <color rgb="FF0000FF"/>
        <rFont val="Times New Roman"/>
        <family val="1"/>
        <charset val="204"/>
      </rPr>
      <t>подпункт 9.3.19 пункта 9</t>
    </r>
    <r>
      <rPr>
        <sz val="12"/>
        <rFont val="Times New Roman"/>
        <family val="1"/>
        <charset val="204"/>
      </rPr>
      <t xml:space="preserve"> Правил обеспечения готовности к отопительному периоду); </t>
    </r>
    <r>
      <rPr>
        <b/>
        <sz val="12"/>
        <rFont val="Times New Roman"/>
        <family val="1"/>
        <charset val="204"/>
      </rPr>
      <t>(пункт 1.6.5 оценочного листа)</t>
    </r>
  </si>
  <si>
    <r>
      <t xml:space="preserve">показатель наличия акта о проведении очистки и промывки тепловых сетей, тепловых пунктов в соответствии с требованиями </t>
    </r>
    <r>
      <rPr>
        <sz val="12"/>
        <color rgb="FF0000FF"/>
        <rFont val="Times New Roman"/>
        <family val="1"/>
        <charset val="204"/>
      </rPr>
      <t>пунктов 5.3.37</t>
    </r>
    <r>
      <rPr>
        <sz val="12"/>
        <rFont val="Times New Roman"/>
        <family val="1"/>
        <charset val="204"/>
      </rPr>
      <t xml:space="preserve">, </t>
    </r>
    <r>
      <rPr>
        <sz val="12"/>
        <color rgb="FF0000FF"/>
        <rFont val="Times New Roman"/>
        <family val="1"/>
        <charset val="204"/>
      </rPr>
      <t>6.2.17</t>
    </r>
    <r>
      <rPr>
        <sz val="12"/>
        <rFont val="Times New Roman"/>
        <family val="1"/>
        <charset val="204"/>
      </rPr>
      <t xml:space="preserve">, </t>
    </r>
    <r>
      <rPr>
        <sz val="12"/>
        <color rgb="FF0000FF"/>
        <rFont val="Times New Roman"/>
        <family val="1"/>
        <charset val="204"/>
      </rPr>
      <t>12.18</t>
    </r>
    <r>
      <rPr>
        <sz val="12"/>
        <rFont val="Times New Roman"/>
        <family val="1"/>
        <charset val="204"/>
      </rPr>
      <t xml:space="preserve"> Правил технической эксплуатации тепловых энергоустановок, утвержденных приказом Минэнерго России от 24 марта 2003 г. N 115 &lt;1&gt; (далее - Правила N 115) (</t>
    </r>
    <r>
      <rPr>
        <sz val="12"/>
        <color rgb="FF0000FF"/>
        <rFont val="Times New Roman"/>
        <family val="1"/>
        <charset val="204"/>
      </rPr>
      <t>подпункт 9.3.21 пункта 9</t>
    </r>
    <r>
      <rPr>
        <sz val="12"/>
        <rFont val="Times New Roman"/>
        <family val="1"/>
        <charset val="204"/>
      </rPr>
      <t xml:space="preserve"> Правил обеспечения готовности к отопительному периоду); </t>
    </r>
    <r>
      <rPr>
        <b/>
        <sz val="12"/>
        <rFont val="Times New Roman"/>
        <family val="1"/>
        <charset val="204"/>
      </rPr>
      <t>(пункт 1.6.7 оценочного листа)</t>
    </r>
  </si>
  <si>
    <t>2</t>
  </si>
  <si>
    <t>о проверке плотности (герметичности), настройки и регулировки предохранительных клапанов.</t>
  </si>
  <si>
    <t>9.3.17. Копии актов и паспортов дымовых труб, в которых в соответствии с требованиями пункта 3.3.14 Правил N 115 отражены результаты наблюдений за техническим состоянием дымовых труб,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t>
  </si>
  <si>
    <t>Наименование НПА</t>
  </si>
  <si>
    <t>Требование НПА</t>
  </si>
  <si>
    <t xml:space="preserve">Требования Правил по обеспечению готовности
к отопительному периоду </t>
  </si>
  <si>
    <t>№ пункта Правил</t>
  </si>
  <si>
    <t>№ пункта НПА</t>
  </si>
  <si>
    <t>Федеральный закон о теплоснабжении</t>
  </si>
  <si>
    <t xml:space="preserve">Часть 4 статьи 20 </t>
  </si>
  <si>
    <t xml:space="preserve">        В целях обеспечения готовности к отопительному периоду, а также в целях обеспечения готовности к безаварийной работе объектов теплоснабжения теплоснабжающие организации, теплосетевые организации обязаны на постоянной основе:
1) обеспечивать функционирование эксплуатационной, диспетчерской и аварийной служб;
2) проводить наладку принадлежащих им тепловых сетей;
3) осуществлять контроль за режимами потребления тепловой энергии;
4) обеспечивать качество теплоносителей;
5) организовывать коммерческий учет приобретаемой тепловой энергии и реализуемой тепловой энергии;
6) обеспечивать проверку качества строительства, реконструкции и (или) модернизации принадлежащих им тепловых сетей, в том числе качества тепловой изоляции;
7) обеспечивать надежное теплоснабжение потребителей;
8) выполнять мероприятия по резервированию систем теплоснабжения, определенные утвержденной актуализированной схемой теплоснабжения и включенные в инвестиционную программу теплоснабжающей или теплосетевой организации;
9) иметь согласованный с органом местного самоуправления порядок (план) действий по ликвидации последствий аварийных ситуаций в сфере теплоснабжения.</t>
  </si>
  <si>
    <t>Правила N 808.</t>
  </si>
  <si>
    <t>пунктов 2.3.14, 2.3.15, 2.8.1, 3.3.4 - 3.3.8, 4.1.1, 5.3.6, 5.3.26, 5.3.31, 5.3.32, 5.3.52, 6.2.16, 6.2.26, 6.2.32, 6.2.48, 6.2.52, 6.2.60, 6.2.62, 8.2.1 - 8.2.5, 8.2.12, 8.2.13, 10.1.9, 11.1, 11.2, 11.5, 15.1.5 - 15.1.7 Правил технической эксплуатации тепловых энергоустановок, утвержденных приказом Минэнерго России от 24 марта 2003 г. N 115 (далее - Правила N 115)</t>
  </si>
  <si>
    <t>пунктов 394, 396 - 399, 403 федеральных норм и правил в области промышленной безопасности "Правила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N 536 (далее - Правила промышленной безопасности).</t>
  </si>
  <si>
    <t>9.2</t>
  </si>
  <si>
    <t>Правила N 115</t>
  </si>
  <si>
    <t>Правила промышленной безопасности</t>
  </si>
  <si>
    <t>2.3.14</t>
  </si>
  <si>
    <t>2.3.15</t>
  </si>
  <si>
    <t>2.8.1</t>
  </si>
  <si>
    <t>3.3.4</t>
  </si>
  <si>
    <t>3.3.5</t>
  </si>
  <si>
    <t>3.3.6</t>
  </si>
  <si>
    <t>3.3.7</t>
  </si>
  <si>
    <t>3.3.8</t>
  </si>
  <si>
    <t>4.1.1</t>
  </si>
  <si>
    <t>5.3.6</t>
  </si>
  <si>
    <t>5.3.26</t>
  </si>
  <si>
    <t>5.3.31</t>
  </si>
  <si>
    <t>5.3.32</t>
  </si>
  <si>
    <t>5.3.52</t>
  </si>
  <si>
    <t>6.2.16</t>
  </si>
  <si>
    <t>6.2.26</t>
  </si>
  <si>
    <t>6.2.32</t>
  </si>
  <si>
    <t>6.2.48</t>
  </si>
  <si>
    <t>6.2.52</t>
  </si>
  <si>
    <t>6.2.60</t>
  </si>
  <si>
    <t>6.2.62</t>
  </si>
  <si>
    <t>8.2.1</t>
  </si>
  <si>
    <t>8.2.2</t>
  </si>
  <si>
    <t>8.2.3</t>
  </si>
  <si>
    <t>8.2.4</t>
  </si>
  <si>
    <t>8.2.5</t>
  </si>
  <si>
    <t>8.2.12</t>
  </si>
  <si>
    <t>8.2.13</t>
  </si>
  <si>
    <t>10.1.9</t>
  </si>
  <si>
    <t>11.2</t>
  </si>
  <si>
    <t>11.5</t>
  </si>
  <si>
    <t>15.1.5</t>
  </si>
  <si>
    <t>15.1.6</t>
  </si>
  <si>
    <t>15.1.7</t>
  </si>
  <si>
    <r>
      <t xml:space="preserve">Обеспечить выполнение предписаний, содержащих требования об устранении нарушений требований: </t>
    </r>
    <r>
      <rPr>
        <sz val="11"/>
        <color rgb="FF0000FF"/>
        <rFont val="Times New Roman"/>
        <family val="1"/>
        <charset val="204"/>
      </rPr>
      <t/>
    </r>
  </si>
  <si>
    <t>Проверка знаний настоящих Правил, должностных и эксплуатационных инструкций производится:
- первичная - у работников, впервые поступивших на работу, связанную с обслуживанием энергоустановок, или при перерыве в проверке знаний более 3-х лет;
- периодическая - очередная и внеочередная.</t>
  </si>
  <si>
    <t>Очередная проверка знаний проводится не реже 1 раза в три года, при этом для персонала, принимающего непосредственное участие в эксплуатации тепловых энергоустановок, их наладке, регулировании, испытаниях, а также лиц, являющихся ответственными за исправное состояние и безопасную эксплуатацию тепловых энергоустановок - не реже 1 раза в год.</t>
  </si>
  <si>
    <t>Обязательные осмотры зданий и сооружений тепловых энергоустановок проводятся 2 раза в год (весной и осенью) смотровой комиссией, состав и сроки проведения обследования назначаются руководителем организации.</t>
  </si>
  <si>
    <t>Внеочередные осмотры зданий и сооружений тепловых энергоустановок и сетей проводятся после пожаров, ливней, сильных ветров, снегопадов, наводнений, землетрясений и других явлений стихийного характера, а также аварий зданий, сооружений и технологического оборудования энергопредприятия.</t>
  </si>
  <si>
    <t xml:space="preserve">Весенний осмотр производится в целях оценки технического состояния зданий и сооружений после таяния снега или дождей осенне-весеннего периода.
При весеннем осмотре уточняются объемы работы по текущему ремонту зданий и сооружений, выполняемому в летний период, и выявляются объемы работ по капитальному ремонту для включения их в план следующего года и в перспективный план ремонтных работ (на 3-5 лет).
</t>
  </si>
  <si>
    <t xml:space="preserve">Осенний осмотр производственных зданий и сооружений производится за 1,5 месяца до наступления отопительного сезона в целях проверки подготовки зданий и сооружений к работе в зимних условиях. К этому времени должны быть закончены все летние работы по текущему ремонту и выполняемые в летний период работы по капитальному ремонту, имеющие прямое отношение к зимней эксплуатации зданий и сооружений тепловых энергоустановок.
За 15 дней до начала отопительного сезона производится частичный осмотр тех частей зданий и сооружений, по которым при общем осеннем осмотре были отмечены недоделки ремонтных работ по подготовке к зиме, в целях проверки их устранения.
</t>
  </si>
  <si>
    <t>По результатам работы смотровой комиссии во время весеннего (осеннего) осмотра составляется акт, который утверждается руководителем предприятия с изданием распорядительного документа о результатах осмотра, принятии необходимых мер, сроках их проведения и ответственных за исполнение.</t>
  </si>
  <si>
    <t>Эксплуатация оборудования топливного хозяйства должна обеспечивать своевременную, бесперебойную подготовку и подачу топлива в котельную. Должен обеспечиваться запас основного и резервного топлива в соответствии с нормативами.</t>
  </si>
  <si>
    <t>Режим работы котла ведется строго по режимной карте, составленной на основе испытаний оборудования и инструкции по монтажу и эксплуатации завода-изготовителя. При реконструкции котла и изменении марки или качества топлива проводятся новые режимно-наладочные испытания с выдачей режимных карт.
В объем режимно-наладочных испытаний входят: подготовительные работы; экспериментальные работы; балансовые испытания с выдачей режимных карт.</t>
  </si>
  <si>
    <t>Эксплуатация котлов с недействующим предохранительным устройством не допускается.</t>
  </si>
  <si>
    <t>Работа котла при камерном сжигании топлива без постоянного надзора персонала допускается при наличии автоматики, обеспечивающей:
- контроль и ведение режима работы с удаленного диспетчерского пульта управления;
- останов котла при нарушениях режима, способных вызвать повреждение котла с одновременной сигнализацией на удаленный диспетчерский пульт управления.
При этом необходимо организовать круглосуточное дежурство на оперативно-диспетчерском пульте.</t>
  </si>
  <si>
    <t>В котельных, работающих без постоянного обслуживающего персонала, на диспетчерский пункт должны выноситься сигналы (световые и звуковые):
- неисправности оборудования, при этом в котельной фиксируется причина вызова;
- сигнал срабатывания главного быстродействующего запорного клапана топливоснабжения котельной;
- загазованности помещений более 10% от нижнего предела воспламеняемости применяемого газообразного топлива или СО;
- пожар;
- несанкционированное проникновение.</t>
  </si>
  <si>
    <t>Устройства контроля, авторегулирования и защиты постоянно находятся в рабочем состоянии, периодически в соответствии с требованиями завода-изготовителя выполняются регламентные работы.</t>
  </si>
  <si>
    <t>Результаты испытаний считаются удовлетворительными, если во время их проведения не произошло падения давления и не обнаружены признаки разрыва, течи или запотевания в сварных швах, а также течи в основном металле, в корпусах и сальниках арматуры, во фланцевых соединениях и других элементах трубопроводов. Кроме того, должны отсутствовать признаки сдвига или деформации трубопроводов и неподвижных опор.
О результатах испытаний трубопроводов на прочность и плотность необходимо составить акт установленной формы.</t>
  </si>
  <si>
    <t>Для контроля состояния оборудования тепловых сетей и тепловой изоляции, режимов их работы регулярно по графику проводится обход теплопроводов и тепловых пунктов. График обхода предусматривает осуществление контроля состояния оборудования как слесарями-обходчиками, так и мастером.
Частота обходов устанавливается в зависимости от типа оборудования и его состояния, но не реже 1 раза в неделю в течение отопительного сезона и одного раза в месяц в межотопительный период. Тепловые камеры необходимо осматривать не реже одного раза в месяц; камеры с дренажными насосами - не реже двух раз в неделю. Проверка работоспособности дренажных насосов и автоматики их включения обязательна при каждом обходе.</t>
  </si>
  <si>
    <t>Помимо испытаний на прочность и плотность в организациях, эксплуатирующих тепловые сети, проводятся их испытания на максимальную температуру теплоносителя, на определение тепловых и гидравлических потерь 1 раз в 5 лет.
Все испытания тепловых сетей выполняются раздельно и в соответствии с действующими методическими указаниями.</t>
  </si>
  <si>
    <t>Ежегодно перед началом отопительного сезона все насосные станции необходимо подвергать комплексному опробованию для определения качества ремонта, правильности работы и взаимодействия всего тепломеханического и электротехнического оборудования, средств контроля, автоматики, телемеханики, защиты оборудования системы теплоснабжения и определения степени готовности насосных станций к отопительному сезону.</t>
  </si>
  <si>
    <t>При эксплуатации автоматических регуляторов проводятся периодические осмотры их состояния, проверка работы, очистка и смазка движущихся частей, корректировка и настройка регулирующих органов на поддержание заданных параметров. Устройства автоматизации и технологической защиты тепловых сетей могут быть выведены из работы только по распоряжению технического руководителя организации, кроме случаев отключения отдельных защит при пуске оборудования, предусмотренных местной инструкцией.</t>
  </si>
  <si>
    <t>Гидравлические режимы водяных тепловых сетей разрабатываются ежегодно для отопительного и летнего периодов; для открытых систем теплоснабжения в отопительный период режимы разрабатываются при максимальном водоразборе из подающего и обратного трубопроводов и при отсутствии водоразбора.
Мероприятия по регулированию расхода воды у потребителей составляются для каждого отопительного сезона.
Очередность сооружения новых магистралей и насосных станций, предусмотренных схемой теплоснабжения, определяется с учетом реального роста присоединяемой тепловой нагрузки, для чего в организации, эксплуатирующей тепловую сеть, разрабатываются гидравлические режимы системы теплоснабжения на ближайшие 3-5 лет.</t>
  </si>
  <si>
    <t>Для каждой контрольной точки тепловой сети и на узлах подпитки в виде режимной карты устанавливаются допустимые значения расходов и давлений воды в подающем, обратном (и подпиточном) трубопроводах, соответствующие нормальным гидравлическим режимам для отопительного и летнего периодов.</t>
  </si>
  <si>
    <t>Вновь смонтированные баки-аккумуляторы подлежат испытаниям на прочность и плотность при их приемке в эксплуатацию, а находящиеся в эксплуатации - после их ремонта, связанного с устранением течи. В процессе испытаний обеспечивается наблюдение за возможным появлением дефектов в отремонтированных местах, в стыковых соединениях.</t>
  </si>
  <si>
    <t>Испытание на прочность и плотность бака-аккумулятора производится заполнением его водой до максимально допустимого (по проекту) уровня - до отметки переливной трубы. Испытание на прочность и плотность, как правило, проводится при температуре наружного воздуха не ниже 5°С. При производственной необходимости проведения испытаний при температуре наружного воздуха ниже указанной, но не ниже -10°С, должны быть приняты меры по предотвращению замерзания воды в баке аккумуляторе, его трубопроводах, арматуре и вспомогательном оборудовании. Температура воды, которой заполняется бак, должна быть не выше 45°С.
При заполнении бака недопустимо присутствие обслуживающего персонала в охранной зоне.
По мере наполнения бака водой необходимо наблюдать за состоянием его конструкций и сварных соединений. При обнаружении течи или мокрых пятен необходимо прекратить испытание, слить воду, установить и устранить причину течи.</t>
  </si>
  <si>
    <t>Бак-аккумулятор горячей воды считается выдержавшим испытание на прочность и плотность и допускается к эксплуатации, если по истечении 24 часов на его поверхности или по краям днища не появится течи и уровень воды в баке не будет снижаться.</t>
  </si>
  <si>
    <t>Во время повышения давления или вакуума допуск к осмотру бака-аккумулятора разрешается не ранее, чем через 10 минут после достижения установленных испытательных нагрузок. Контрольные приборы устанавливаются дистанционно вне охранной зоны бака аккумулятора.</t>
  </si>
  <si>
    <t>Скорость заполнения бака-аккумулятора должна соответствовать пропускной способности вестовой трубы. Заполнение бака-аккумулятора может производиться только до верхней проектной отметки. Заполнение баков сверх проектного уровня категорически не допускается.
На дистанционном уровнемере баков наносится красная черта, соответствующая верхнему предельному уровню.</t>
  </si>
  <si>
    <t>Ежегодно в период отключения установок горячего водоснабжения следует производить оценку состояния баков-аккумуляторов и определение их пригодности к дальнейшей эксплуатации путем визуального осмотра конструкций и основания баков, компенсирующих устройств трубопроводов, а также вестовых труб с составлением акта по результатам осмотра. Осмотр баков, защищенных герметиком, производится при замене последнего.</t>
  </si>
  <si>
    <t>Периодическая техническая диагностика конструкций бака-аккумулятора выполняется не реже одного раза в три года, ежегодно проводятся осмотр и проверка на прочность и плотность.
Результаты ежегодного осмотра и периодической диагностики баков-аккумуляторов оформляются актами, в которых описываются выявленные дефекты и назначаются методы и сроки их ликвидации. Акт подписывается ответственным лицом за безопасную эксплуатацию баков-аккумуляторов и утверждается техническим руководителем эксплуатирующей организации.</t>
  </si>
  <si>
    <t>При работе сетевых подогревателей обеспечивается:
- контроль за уровнем конденсата и работой устройств автоматического поддержания уровня и сброса
- отвод неконденсирующихся газов из парового пространства подогревателя;
- контроль перемещения корпусов в результате температурных удлинений.
- контроль за температурным напором
- контроль за нагревом сетевой воды
- контроль за гидравлическим сопротивлением
- контроль за гидравлической плотностью по качеству конденсата греющего пара</t>
  </si>
  <si>
    <t>При подготовке к предстоящему отопительному периоду выявляются дефекты в работе оборудования и отклонения от гидравлического и теплового режимов, составляются планы работ, подготавливается необходимая техническая документация и материально-технические ресурсы.
Графики подготовки к предстоящему отопительному периоду источников теплоты, тепловых сетей и систем теплопотребления разрабатываются до окончания текущего отопительного периода, но не позднее мая текущего года.</t>
  </si>
  <si>
    <t>Для проверки готовности к отопительному периоду при приемке тепловых пунктов проверяется и оформляется актами:
- выполнение плана ремонтных работ и качество их выполнения;
- состояние теплопроводов тепловой сети, принадлежащих потребителю тепловой энергии;
- состояние утепления зданий (чердаки, лестничные клетки, подвалы, двери и т.п.) и центральных тепловых пунктов, а также индивидуальных тепловых пунктов;
- состояние трубопроводов, арматуры и тепловой изоляции в пределах тепловых пунктов;
- наличие и состояние контрольно-измерительных приборов и автоматических регуляторов;
- работоспособность защиты систем теплопотребления;
- наличие паспортов тепловых энергоустановок, принципиальных схем и инструкций для обслуживающего персонала и соответствие их действительности;
- отсутствие прямых соединений оборудования тепловых пунктов с водопроводом и канализацией;
- плотность оборудования тепловых пунктов;
- наличие пломб на расчетных шайбах и соплах элеваторов.</t>
  </si>
  <si>
    <t>Для каждого диспетчерского уровня устанавливается две категории управления оборудованием и сооружениями - оперативное управление и оперативное ведение.</t>
  </si>
  <si>
    <t>В оперативном управлении диспетчера находятся оборудование, теплопроводы, устройства релейной защиты, аппаратура систем противоаварийной и режимной автоматики, средства диспетчерского и технологического управления, операции с которыми требуют координации действий подчиненного оперативно-диспетчерского персонала и согласованных изменений на нескольких объектах разного оперативного подчинения.
Операции с указанным оборудованием и устройствами производятся под руководством диспетчера.</t>
  </si>
  <si>
    <t>В оперативном ведении диспетчера находятся оборудование, теплопроводы, устройства релейной защиты, аппаратура систем противоаварийной и режимной автоматики, средства диспетчерского и технологического управления, оперативно-информационные комплексы, состояние и режим которых влияют на располагаемую мощность и резерв тепловых энергоустановок и системы теплоснабжения в целом, режим и надежность тепловых сетей, а также настройка противоаварийной автоматики.
Операции с указанным оборудованием и устройствами производятся с разрешения диспетчера.</t>
  </si>
  <si>
    <t>Оборудование под давлением, перечисленное в пункте 3 ФНП, в процессе эксплуатации должно подвергаться:
а) техническому освидетельствованию (комплексу периодически проводимых работ по определению фактического состояния оборудования под давлением в целях определения его работоспособности и соответствия промышленной безопасности в процессе применения в пределах срока безопасной эксплуатации):
первично до ввода в эксплуатацию после монтажа (первичное техническое освидетельствование);
периодически в процессе эксплуатации (периодическое техническое освидетельствование);
до наступления срока периодического технического освидетельствования в случаях, установленных настоящими ФНП (внеочередное техническое освидетельствование);
б) техническому диагностированию с целью контроля состояния оборудования или отдельных его элементов при проведении технического освидетельствования для установления характера и размеров, выявленных при этом дефектов, а также в случаях, установленных руководством (инструкцией) по эксплуатации оборудования и в случаях, указанных в подпункте "в" настоящего пункта ФНП;
в) экспертизе промышленной безопасности в случаях, установленных статьей 7 Федерального закона N 116-ФЗ .
Техническое диагностирование включает в себя комплекс операций с применением методов неразрушающего и разрушающего контроля, выполняемых в отношении оборудования или его отдельных элементов в рамках эксплуатационного контроля в процессе эксплуатации оборудования в пределах срока службы, в случаях, установленных руководством по эксплуатации, и при проведении технического освидетельствования для уточнения характера и размеров выявленных дефектов, а также по истечении расчетного срока службы оборудования под давлением или после исчерпания расчетного ресурса безопасной работы экспертизы промышленной безопасности в целях определения возможности, параметров и условий дальнейшей эксплуатации этого оборудования.
Эксплуатационный контроль металла основных элементов котлов и трубопроводов тепловых электростанций осуществляется в соответствии с федеральными нормами и правилами в области промышленной безопасности.</t>
  </si>
  <si>
    <t>Технические освидетельствования оборудования под давлением, подлежащего учёту в территориальных органах Ростехнадзора или других федеральных органах исполнительной власти, уполномоченных в области промышленной безопасности, должна проводить уполномоченная специализированная организация, а также ответственный за осуществление производственного контроля совместно с ответственным за исправное состояние и безопасную эксплуатацию оборудования в случаях, установленных настоящими ФНП.
К числу специализированных организаций, уполномоченных для проведения технического освидетельствования оборудования под давлением относятся организации, имеющие в своем составе подразделения (лаборатории) неразрушающего контроля, соответствующие федеральным нормам и правилами в области промышленной безопасности "Основные требования к проведению неразрушающего контроля технических устройств, зданий и сооружений на опасных производственных объектах" , утвержденным приказом Ростехнадзора от 1 декабря 2020 г. N 478  (зарегистрирован Министерством юстиции Российской Федерации 24 декабря 2020 г., регистрационный N 61795) и располагающие на правах собственности и иных законных основаниях необходимыми для проведения технического освидетельствования конкретных видов оборудования методиками и комплектом измерительных, диагностических приборов и устройств, укомплектованные работниками соответствующей квалификации в области неразрушающего контроля, аттестованными по визуальному и измерительному контролю, а также иным методам неразрушающего контроля (в случае необходимости их применения при техническом освидетельствовании), в том числе:
организация-изготовитель конкретного типа оборудования (ее правопреемник в случае реорганизации либо организация, продолжающая выпуск аналогичных типов оборудования, обладающая комплектом конструкторской, технологической и эксплуатационной документации организации-изготовителя на законных основаниях);
экспертная организация, имеющая лицензию Ростехнадзора на проведение экспертизы промышленной безопасности технических устройств, применяемых на ОПО;
уполномоченные организацией-изготовителем и иные специализированные организации, отвечающие вышеуказанным критериям.
Организация, выполняющая работы по техническому освидетельствованию оборудования под давлением, для обеспечения информированности организаций, эксплуатирующих оборудование, и возможности осуществления контроля (надзора), должна представить в Ростехнадзор информацию о видах (типах) оборудования под давлением, в отношении которого она обладает организационной и технической возможностью проводить техническое освидетельствование, с указанием сведений, подтверждающих её соответствие вышеуказанным требованиям к специализированной организации, уполномоченной для проведения технического освидетельствования оборудования под давлением, в том числе в части наличия работников соответствующей квалификации, комплекта измерительных, диагностических приборов, устройств, а также методик, необходимых для качественного проведения работ по техническому освидетельствованию конкретных видов оборудования.
Технические освидетельствования оборудования под давлением, подлежащего учёту в территориальных органах Ростехнадзора или других федеральных органах исполнительной власти, уполномоченных в области промышленной безопасности, должна проводить уполномоченная специализированная организация, а также ответственный за осуществление производственного контроля совместно с ответственным за исправное состояние и безопасную эксплуатацию оборудования в случаях, установленных настоящими ФНП.
К числу специализированных организаций, уполномоченных для проведения технического освидетельствования оборудования под давлением относятся организации, имеющие в своем составе подразделения (лаборатории) неразрушающего контроля, соответствующие федеральным нормам и правилами в области промышленной безопасности "Основные требования к проведению неразрушающего контроля технических устройств, зданий и сооружений на опасных производственных объектах" , утвержденным приказом Ростехнадзора от 1 декабря 2020 г. N 478  (зарегистрирован Министерством юстиции Российской Федерации 24 декабря 2020 г., регистрационный N 61795) и располагающие на правах собственности и иных законных основаниях необходимыми для проведения технического освидетельствования конкретных видов оборудования методиками и комплектом измерительных, диагностических приборов и устройств, укомплектованные работниками соответствующей квалификации в области неразрушающего контроля, аттестованными по визуальному и измерительному контролю, а также иным методам неразрушающего контроля (в случае необходимости их применения при техническом освидетельствовании), в том числе:
организация-изготовитель конкретного типа оборудования (ее правопреемник в случае реорганизации либо организация, продолжающая выпуск аналогичных типов оборудования, обладающая комплектом конструкторской, технологической и эксплуатационной документации организации-изготовителя на законных основаниях);
экспертная организация, имеющая лицензию Ростехнадзора на проведение экспертизы промышленной безопасности технических устройств, применяемых на ОПО;
уполномоченные организацией-изготовителем и иные специализированные организации, отвечающие вышеуказанным критериям.
Организация, выполняющая работы по техническому освидетельствованию оборудования под давлением, для обеспечения информированности организаций, эксплуатирующих оборудование, и возможности осуществления контроля (надзора), должна представить в Ростехнадзор информацию о видах (типах) оборудования под давлением, в отношении которого она обладает организационной и технической возможностью проводить техническое освидетельствование, с указанием сведений, подтверждающих её соответствие вышеуказанным требованиям к специализированной организации, уполномоченной для проведения технического освидетельствования оборудования под давлением, в том числе в части наличия работников соответствующей квалификации, комплекта измерительных, диагностических приборов, устройств, а также методик, необходимых для качественного проведения работ по техническому освидетельствованию конкретных видов оборудования.</t>
  </si>
  <si>
    <t>Проведение технического освидетельствования оборудования, подлежащего учёту в территориальных органах Ростехнадзора или иных федеральных органах исполнительной власти в области промышленной безопасности (в отношении поднадзорных им организаций), за пределами расчетного срока его службы в период срока безопасной эксплуатации, установленного в заключении экспертизы промышленной безопасности, должно осуществляться специализированной организацией, имеющей лицензию на осуществление деятельности по проведению экспертизы промышленной безопасности технических устройств, применяемых на ОПО, а также ответственным за осуществление производственного контроля за безопасной эксплуатацией оборудования совместно с ответственным за исправное состояние и безопасную эксплуатацию оборудования, в объёме и с периодичностью, определенными условиями безопасной эксплуатации оборудования, установленными в заключении экспертизы промышленной безопасности (но не реже сроков, установленных руководством (инструкцией) по эксплуатации и настоящими ФНП).</t>
  </si>
  <si>
    <t>В случае выявления при техническом освидетельствовании недопустимых дефектов, препятствующих дальнейшей эксплуатации оборудования в пределах расчетного срока службы, по результатам технического диагностирования должно быть обеспечено проведение анализа (исследования) причин их возникновения и оценки остаточного ресурса (при необходимости) с определением технологии устранения дефектов и (или) мероприятий по контролю их состояния и недопущению дальнейшего развития дефектов и образования новых, аналогичных выявленным, силами организации-изготовителя оборудования или экспертной организации, имеющей лицензию на осуществление деятельности по экспертизе промышленной безопасности технических устройств, применяемых на ОПО. Дальнейшая эксплуатация такого оборудования возможна после установления и устранения причин возникновения недопустимых дефектов, а также их устранения проведением ремонта.</t>
  </si>
  <si>
    <t xml:space="preserve">Внеочередное техническое освидетельствование оборудования, работающего под давлением, проводят в случаях, если:
а) котлы, сосуды не эксплуатировались более 12 месяцев, а трубопроводы - более 24 месяцев;
б) оборудование было демонтировано и установлено на новом месте, за исключением транспортабельного оборудования, эксплуатируемого одной и той же организацией;
в) произведен ремонт оборудования с применением сварки, наплавки, термической обработки (при необходимости) элементов, работающих под давлением, за исключением работ, после проведения которых требуется экспертиза промышленной безопасности в соответствии с законодательством Российской Федерации в области промышленной безопасности.
При проведении внеочередного технического освидетельствования ранее назначенные сроки проведения технического освидетельствования не меняются.
</t>
  </si>
  <si>
    <t>Если при техническом освидетельствовании будет установлено, что оборудование под давлением вследствие имеющихся дефектов или нарушений находится в состоянии, опасном для дальнейшей его эксплуатации, то работа такого оборудования должна быть запрещена.
Фактическое (работоспособное/неработоспособное) состояние оборудования под давлением в зависимости от вида и характера дефектов должно устанавливаться в соответствии с указаниями руководства (инструкции) по его эксплуатации. При отсутствии в руководстве (инструкции) по эксплуатации критериев предельного состояния оборудования под давлением их установление следует осуществлять в соответствии с приложением N 8 к ФНП.</t>
  </si>
  <si>
    <t>Глава 15</t>
  </si>
  <si>
    <t>15.1.1. При эксплуатации систем теплоснабжения и теплопотребления мощностью 10 Гкал/час и более организуется круглосуточное диспетчерское управление, при мощности менее 10 Гкал/час диспетчерское управление устанавливается по решению ответственного за исправное состояние и безопасную эксплуатацию.
15.1.8. Все тепловые энергоустановки и сети распределяются по уровням диспетчерского управления.
Перечни теплопроводов, оборудования и устройств, находящихся в оперативном управлении или оперативном ведении диспетчеров, составляются с учетом решений вышестоящего органа оперативно-диспетчерского управления и утверждаются руководством организации.
15.1.9. Взаимоотношения персонала различных уровней оперативно-диспетчерского управления регламентируются соответствующими типовыми положениями. Взаимоотношения специалистов различных уровней управления в организации регламентируются местными инструкциями.
15.1.11. В каждой организации разрабатываются инструкции по оперативно-диспетчерскому управлению, ведению оперативных переговоров и записей, производству переключений и ликвидации аварийных режимов с учетом специфики и структурных особенностей энергоустановок. В организации, осуществляющей производственную деятельность на тепловых энергоустановках, составляется и утверждается техническим руководителем организации список лиц, имеющих право ведения оперативных переговоров с энергоснабжающей организацией системы теплоснабжения, который необходимо сообщить ей.</t>
  </si>
  <si>
    <t xml:space="preserve">Эксплуатация тепловых энергоустановок организации осуществляется подготовленным теплоэнергетическим персоналом.
В зависимости от объема и сложности работ по эксплуатации тепловых энергоустановок в организации создается энергослужба, укомплектованная соответствующим по квалификации теплоэнергетическим персоналом. Допускается проводить эксплуатацию тепловых энергоустановок специализированной организацией.
</t>
  </si>
  <si>
    <t xml:space="preserve">2.1.1. </t>
  </si>
  <si>
    <t>В производственных службах устанавливаются перечни необходимых инструкций, схем и других оперативных документов, утвержденных техническим руководителем организации. Перечни документов пересматриваются не реже 1 раза в 3 года.</t>
  </si>
  <si>
    <t>пункт 2.8.2</t>
  </si>
  <si>
    <t>пункт 278</t>
  </si>
  <si>
    <t>Перечень производственных инструкций для безопасной эксплуатации котлов и вспомогательного оборудования, разработка, утверждение и наличие которых должны быть обеспечены на объекте устанавливается распорядительными документами эксплуатирующей организации.</t>
  </si>
  <si>
    <t>Производственные инструкции разрабатываются на каждый тип основного и вспомогательного оборудования и (или) системы, в составе которой оно эксплуатируется.
Количество необходимых инструкций определяется на основании спецификации оборудования и иных разделов проектной документации, содержащих информацию о составе эксплуатируемого объекта, в их числе:
инструкция (инструкции) по эксплуатации котлов для обслуживающего персонала, разработанная (на каждый тип котла из числа установленных на ОПО) на основании руководства (инструкции) организации-изготовителя с учётом определенных проектом ОПО решений по компоновке (размещению) котлов, трубопроводов и вспомогательного оборудования, условий и режимов эксплуатации;
режимные карты, составленные на каждый котел по результатам работ по пуско-наладке после монтажа и режимно-наладочных (эксплуатационных) испытаний в процессе эксплуатации;
инструкции по техническому обслуживанию, ремонту и проверке автоматической системы управления и приборов безопасности;
инструкции по ведению водно-химического режима котлов и по эксплуатации установки (установок) для подготовки (докотловой обработки) воды с режимными картами по результатам наладки;
инструкции по эксплуатации (обслуживанию, проверке исправности, настройке) предохранительных устройств, иные инструкции, предусмотренные утверждённым в организации перечнем.</t>
  </si>
  <si>
    <t>В производственной инструкции по эксплуатации трубопровода (системы трубопроводов и оборудования), в частности, должны быть регламентированы:
а) трубопровод (система трубопровода) и входящее в его состав оборудование (при наличии), на которые распространяется инструкция, назначение с описанием состава схемы трубопровода;
б) обязанности персонала во время дежурства (смены) по наблюдению и контролю за работой трубопровода и входящего в его состав оборудования;
в) порядок, сроки и способы проверки контрольно-измерительных приборов, арматуры, предохранительных устройств, приборов автоматики защиты и сигнализации;
г) порядок подготовки трубопровода к пуску в работу (заполнение, прогрев), пуска в работу (подключения) и остановки (отключения) трубопровода;
д) меры безопасности при выводе оборудования в ремонт, слив рабочей среды;
е) случаи, требующие немедленной остановки трубопровода и работающего совместно с ним оборудования, предусмотренные настоящими ФНП, а также другие, обусловленные спецификой схемы. Порядок аварийной остановки и снижения давления до атмосферного устанавливают в зависимости от конкретной схемы и особенностей технологического процесса;
ж) порядок действия персонала в случае аварии или инцидента;
з) порядок ведения сменного (оперативного) журнала и/или иных установленных в эксплуатирующей организации форм документации, в которых фиксируются оформление приема и сдачи смены (дежурства), результаты контроля режимов работы, осмотров оборудования и проверок манометров, предохранительных и иных устройств, проводимых персоналом, проверка записей персонала лицом, ответственным за исправное состояние и безопасную эксплуатацию трубопровода).
Описание схемы системы трубопровода, порядка подготовки к работе, пуска и остановки (в том числе аварийной) трубопровода и иных работ, при выполнении которых осуществляются воздействие на арматуру, приборы и другие устройства (переключение (открытие, закрытие), проверка исправности, регулирование параметров среды), установка заглушек и иные технологические операции, в производственной инструкции должно содержать последовательность выполнения определенных действий с указанием порядковых номеров (согласно схемы) вышеперечисленных устройств, в отношении которых они производятся.</t>
  </si>
  <si>
    <t>118-119</t>
  </si>
  <si>
    <t>3. План подготовки к отопительному периоду ежегодно разрабатывается и утверждается организационно-распорядительным документом Теплоснабжающей и теплосетевой организации, а также владельцем тепловых сетей, не являющимся теплосетевой организацией, - не позднее 15 апреля.
4.План подготовки к отопительному периоду должен содержать организационные и технические мероприятия, предусмотренные пунктами 9 - 11 настоящих Правил, с указанием сроков их выполнения, включающие в том числе мероприятия, направленные на устранение проблем, выявленных по результатам анализа прохождения предыдущих трех отопительных периодов, произошедших аварийных ситуаций при теплоснабжении в прошлые три отопительных периода.</t>
  </si>
  <si>
    <t>Проверка знаний работников потребителя - юридического лица, численность работников которого не позволяет образовать комиссию по проверке знаний в соответствии с Правилами работы с персоналом, должна проводиться в комиссиях, формируемых федеральным органом исполнительной власти, уполномоченным на осуществление федерального государственного энергетического надзора, или его территориальными органами.</t>
  </si>
  <si>
    <t>2.8.4</t>
  </si>
  <si>
    <t>2.3.23</t>
  </si>
  <si>
    <t>238</t>
  </si>
  <si>
    <r>
      <t xml:space="preserve">Порядок проверки знаний и допуска работника к самостоятельной работе определяется распорядительными документами эксплуатирующей организации и должен предусматривать выполнение следующих процедур:
а) проверку наличия документа, подтверждающего квалификацию работника или направление работника для прохождения профессионального обучения в соответствии с требованиями пункта 237 ФНП;
б) проведение вводного инструктажа;
в) проведение первичного инструктажа на рабочем месте;
г) проведение обучения безопасным методам и приемам выполнения работ со стажировкой на рабочем месте, предусматривающего:
изучение инструкций, схем, компоновки оборудования, фактического расположения приборов и органов управления, контроля за работой оборудования, методов и периодичности их проверки;
безопасных методов работы, порядка приема-сдачи смены, осмотра, подготовки к работе, пуска и остановки (плановой и аварийной) оборудования, с последующим выполнением работ под наблюдением наставника;
д) проверка знаний инструкций и безопасных методов выполнения работ;
</t>
    </r>
    <r>
      <rPr>
        <b/>
        <sz val="11"/>
        <rFont val="Times New Roman"/>
        <family val="1"/>
        <charset val="204"/>
      </rPr>
      <t>е) допуск к самостоятельной работе с выдачей удостоверения. 
Допуск работника для участия в проведении мероприятий, указанных в подпунктах "г", "д", "е" настоящего пункта ФНП, оформляется в порядке, установленном распорядительными документами эксплуатирующей организации</t>
    </r>
    <r>
      <rPr>
        <sz val="11"/>
        <rFont val="Times New Roman"/>
        <family val="1"/>
        <charset val="204"/>
      </rPr>
      <t>. При этом продолжительность проведения мероприятий, указанных в подпункте "г" настоящего пункта ФНП, устанавливается в зависимости от сложности технологического процесса, уровня квалификации и наличия опыта работы у допускаемого работника.</t>
    </r>
  </si>
  <si>
    <t>2.1.2</t>
  </si>
  <si>
    <t>Ответственный за исправное состояние и безопасную эксплуатацию тепловых энергоустановок и его заместитель назначаются распорядительным документом руководителя организации из числа управленческого персонала и специалистов организации.</t>
  </si>
  <si>
    <t>2.1.3</t>
  </si>
  <si>
    <t>Распорядительным документом руководителя организации устанавливаются границы ответственности производственных подразделений за эксплуатацию тепловых энергоустановок. Руководитель определяет ответственность должностных лиц структурных подразделений и служб, исходя из структуры производства, транспортировки, распределения и потребления тепловой энергии и теплоносителя, предусмотрев указанную ответственность должностными обязанностями работников и возложив ее приказом или распоряжением.</t>
  </si>
  <si>
    <t>Все рабочие места снабжаются необходимыми инструкциями, составленными в соответствии с требованиями настоящих Правил, на основе заводских и проектных данных, типовых инструкций и других нормативно-технических документов, опыта эксплуатации и результатов испытаний оборудования, а также с учетом местных условий.
В инструкциях необходимо предусмотреть разграничение работ по обслуживанию и ремонту оборудования между персоналом энергослужбы организации и производственных подразделений (участков) и указать перечень лиц, для которых знание инструкций обязательно. Инструкции составляют начальники соответствующего подразделения и энергослужбы организации и утверждаются техническим руководителем организации.</t>
  </si>
  <si>
    <t>На рабочих местах персонала, обслуживающего трубопровод (трубопроводы), эксплуатирующая организация должна обеспечить наличие в доступной для постоянного использования форме комплекта необходимых для безопасной эксплуатации (обслуживания, ремонта и испытаний) производственных инструкций по эксплуатации трубопровода (трубопроводов), а также исполнительных схем трубопроводов (согласно пункту 198 ФНП) или разработанных на их основе эксплуатационных (технологических) схем трубопроводов, обеспечивающих в дополнение к указаниям производственных инструкций возможность безопасного проведения работ при эксплуатации трубопровода (пуска, отключения, ремонта, испытаний). Порядок обеспечения наличия на конкретных рабочих местах комплекта документов, необходимых для безопасной эксплуатации трубопровода и другого технологически взаимосвязанного с ним оборудования определяется распорядительными документами эксплуатирующей организации.</t>
  </si>
  <si>
    <t>9.3.6.</t>
  </si>
  <si>
    <t>9.3.5.</t>
  </si>
  <si>
    <t>9.3.4.</t>
  </si>
  <si>
    <t>9.3.3.</t>
  </si>
  <si>
    <t>9.3.2.</t>
  </si>
  <si>
    <t>9.3.1.</t>
  </si>
  <si>
    <t>9.3.</t>
  </si>
  <si>
    <t>9.2.</t>
  </si>
  <si>
    <t>9.1.</t>
  </si>
  <si>
    <t>Выполнить требования, установленные частью 4 статьи 20 Федерального закона о теплоснабжении.</t>
  </si>
  <si>
    <t>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t>
  </si>
  <si>
    <t>Копия заключенного соглашения об управлении системой теплоснабжения в соответствии с Правилами организации теплоснабжения в Российской Федерации, утвержденных постановлением Правительства Российской Федерации от 8 августа 2012 г. N 808 (далее - Правила N 808)</t>
  </si>
  <si>
    <t>Утвержденное положение о диспетчерской службе или распорядительный документ организации о назначении лица, ответственного за диспетчерское управление в соответствии с требованиями главы 15 Правил технической эксплуатации тепловых энергоустановок, утвержденных приказом Минэнерго России от 24 марта 2003 г. N 115 (далее - Правила N 115).</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</si>
  <si>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N 115.</t>
  </si>
  <si>
    <t>Правила технической эксплуатации электроустановок потребителей электрической энергии, утвержденных приказом Минэнерго России от 12 августа 2022 г. N 811</t>
  </si>
  <si>
    <t xml:space="preserve">9.3.8. </t>
  </si>
  <si>
    <t>Организация, индивидуальный предприниматель, осуществляющие эксплуатацию оборудования под давлением (эксплуатирующая организация), должны обеспечить содержание оборудования под давлением в исправном (работоспособном) состоянии и безопасные условия его эксплуатации.
В этих целях необходимо:
б) назначить распорядительным документом организации из числа инженерно-технических работников, состоящих в штате эксплуатирующей организации, должностных лиц, ответственных за осуществление производственного контроля при эксплуатации оборудования на ОПО, а также ответственных за исправное состояние и безопасную эксплуатацию оборудования под давлением, прошедших аттестацию в области промышленной безопасности в соответствии с положениями статьи 14.1 Федерального закона N 116-ФЗ.</t>
  </si>
  <si>
    <t>9.3.9.</t>
  </si>
  <si>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Правилами по охране труда при эксплуатации объектов теплоснабжения и теплопотребляющих установок, утвержденных приказом Минтруда России от 17 декабря 2020 г. N 924н (далее - Правила по охране труда)</t>
  </si>
  <si>
    <t>3. На основе Правил и требований технической документации организации-изготовителя тепловых энергоустановок работодателем разрабатываются инструкции по охране труда, которые утверждаются локальным нормативным актом работодателя с учетом мнения соответствующего профсоюзного органа либо иного уполномоченного работниками, осуществляющими эксплуатацию тепловых энергоустановок, (далее - работники) представительного органа (при наличии).
36. Порядок производства работ повышенной опасности, оформления наряда-допуска и обязанности должностных лиц, ответственных за организацию и безопасное производство работ, устанавливаются локальным нормативным актом работодателя.
40. Перечень работ, выполняемых по нарядам-допускам, утверждается работодателем и может быть им дополнен.</t>
  </si>
  <si>
    <t>3, 36, 40</t>
  </si>
  <si>
    <t>Федеральный закон о промышленной безопасности</t>
  </si>
  <si>
    <t>статья 10</t>
  </si>
  <si>
    <t>В целях обеспечения готовности к действиям по локализации и ликвидации последствий аварии организация, эксплуатирующая опасный производственный объект, обязана ...обучать работников действиям в случае аварии или инцидента на опасном производственном объекте.</t>
  </si>
  <si>
    <t>9.3.7.</t>
  </si>
  <si>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 промышленной безопасности.</t>
  </si>
  <si>
    <t>2.3.48</t>
  </si>
  <si>
    <t xml:space="preserve">9.3.10. </t>
  </si>
  <si>
    <t>Правила по охране труда</t>
  </si>
  <si>
    <t>Копии утвержденных в соответствии с пунктом 2.3.48 Правил N 115 и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</si>
  <si>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t>9.3.12. 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N 115, пункта 278 Правил промышленной безопасности.</t>
  </si>
  <si>
    <t>Организационно-распорядительные документы организации о назначении лиц, ответственных за безопасную эксплуатацию тепловых энергоустановок для объектов, не отнесенных к ОПО, определенные пунктами 2.1.2, 2.1.3 Правил N 115, и (или), в случае эксплуатации оборудования, отнесенного к ОПО, организационно-распорядительные документы организации о назначении лиц, ответственных за безопасную эксплуатацию оборудования, работающего под избыточным давлением, и ответственных за осуществление производственного контроля, определенные пунктом 228 Правил промышленной безопасности.</t>
  </si>
  <si>
    <t>Ответственный за исправное состояние и безопасную эксплуатацию оборудования под давлением, должен проводить противоаварийные тренировки с обслуживающим персоналом</t>
  </si>
  <si>
    <t>При эксплуатации систем тепловых сетей должна быть обеспечена надежность теплоснабжения потребителей, подача теплоносителя (воды и пара) с расходом и параметрами в соответствии с температурным графиком и перепадом давления на вводе.
Гидравлические режимы водяных тепловых сетей разрабатываются ежегодно для отопительного и летнего периодов; для открытых систем теплоснабжения в отопительный период режимы разрабатываются при максимальном водоразборе из подающего и обратного трубопроводов и при отсутствии водоразбора.</t>
  </si>
  <si>
    <t>6.2.1
6.2.60</t>
  </si>
  <si>
    <t>12.9</t>
  </si>
  <si>
    <t xml:space="preserve">Для тепловых энергоустановок с учетом требований предприятий-изготовителей, настоящих Правил и других нормативно-технических документов разрабатываются инструкция по ведению водно-химического режима и инструкция по эксплуатации установки (установок) для докотловой обработки воды с режимными картами.
</t>
  </si>
  <si>
    <t>Количество необходимых инструкций определяется на основании спецификации оборудования и иных разделов проектной документации, содержащих информацию о составе эксплуатируемого объекта, в их числе:
инструкции по ведению водно-химического режима котлов и по эксплуатации установки (установок) для подготовки (докотловой обработки) воды с режимными картами по результатам наладки</t>
  </si>
  <si>
    <t>Утвержденные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N 115, а также копии эксплуатационных инструкций по ведению и контролю режимов работы системы теплоснабжения.</t>
  </si>
  <si>
    <t>9.3.11.</t>
  </si>
  <si>
    <t>9.3.12.</t>
  </si>
  <si>
    <t xml:space="preserve">Результаты поверки средств измерений подтверждаются сведениями о результатах поверки средств измерений, включенными в Федеральный информационный фонд по обеспечению единства измерений. По заявлению владельца средства измерений или лица, представившего его на поверку, на средство измерений наносится знак поверки, и (или) выдается свидетельство о поверке средства измерений, и (или) в паспорт (формуляр) средства измерений вносится запись о проведенной поверке, заверяемая подписью поверителя и знаком поверки, с указанием даты поверки, или выдается извещение о непригодности к применению средства измерений.
</t>
  </si>
  <si>
    <t>часть 4 статьи 13</t>
  </si>
  <si>
    <t xml:space="preserve"> Федеральный закон от 26.06.2008 N 102-ФЗ "Об обеспечении единства измерений"</t>
  </si>
  <si>
    <t>9.3.13.</t>
  </si>
  <si>
    <t>Правила коммерческого учета</t>
  </si>
  <si>
    <t>Копии актов ввода в эксплуатацию и актов периодической проверки узла учета и средств измерений, входящих в состав узла учета (в случае организации коммерческого учета), содержащие результаты поверки таких приборов и средств измерений, подтвержденные в соответствии с частью 4 статьи 13 Федерального закона от 26.06.2008 N 102-ФЗ "Об обеспечении единства измерений", акты разграничения балансовой принадлежности, предусмотренные Правилами коммерческого учета тепловой энергии, теплоносителя, утвержденными постановлением Правительства Российской Федерации от 18 ноября 2013 г. N 1034 (далее - Правила коммерческого учета).</t>
  </si>
  <si>
    <t>9.3.14.</t>
  </si>
  <si>
    <t>2.7.10
2.7.11
2.7.13</t>
  </si>
  <si>
    <t>Контроль качества монтажа должен быть подтвержден удостоверением (свидетельством) о качестве монтажа. Удостоверение (свидетельство) о качестве монтажа должно составляться на основании комплекта исполнительной документации организацией, производившей монтаж, подписываться руководителями (техническими руководителями) или уполномоченными должностными лицами монтажной и эксплуатирующей организации (или её обособленного структурного подразделения), а также уполномоченным представителем организации разработчика проекта или организации-изготовителя, осуществлявшего авторский надзор (шефмонтаж) за выполнением работ в случаях, установленных законодательством Российской Федерации, скрепляется печатями (при наличии) и передается эксплуатирующей организации для приложения к паспорту оборудования.</t>
  </si>
  <si>
    <t>9.3.15.</t>
  </si>
  <si>
    <t>часть 2 статьи 7</t>
  </si>
  <si>
    <t>6.2.11</t>
  </si>
  <si>
    <t>5.2.5</t>
  </si>
  <si>
    <t>В процессе эксплуатации все тепловые сети должны подвергаться испытаниям на прочность и плотность для выявления дефектов не позже, чем через две недели после окончания отопительного сезона.</t>
  </si>
  <si>
    <t>6.2.13</t>
  </si>
  <si>
    <t>Если техническим регламентом не установлена иная форма оценки соответствия технического устройства, применяемого на опасном производственном объекте, обязательным требованиям к такому техническому устройству, оно подлежит экспертизе промышленной безопасности:
до начала применения на опасном производственном объекте;
по истечении срока службы или при превышении количества циклов нагрузки такого технического устройства, установленных его производителем;
при отсутствии в технической документации данных о сроке службы такого технического устройства, если фактический срок его службы превышает десять лет;
(в ред. Федерального закона от 25.12.2023 N 637-ФЗ)
после проведения работ, связанных с изменением конструкции, заменой материала несущих элементов такого технического устройства, либо восстановительного ремонта после аварии или инцидента на опасном производственном объекте, в результате которых было повреждено такое техническое устройство.</t>
  </si>
  <si>
    <t>13.2</t>
  </si>
  <si>
    <t>Акты проведения гидравлических испытаний на прочность и плотность трубопроводов тепловых сетей в соответствии с пунктом 6.2.16 Правил N 115.</t>
  </si>
  <si>
    <t xml:space="preserve">9.3.19. </t>
  </si>
  <si>
    <t>3.1.3</t>
  </si>
  <si>
    <t>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N 115.</t>
  </si>
  <si>
    <t>9.3.16.</t>
  </si>
  <si>
    <t>В каждой организации, эксплуатирующей тепловые установки, составляется и постоянно хранится следующая документация:…
- паспорта на каждое здание и сооружение;
- журналы технических осмотров строительных конструкций зданий и сооружений.</t>
  </si>
  <si>
    <t>Весенний осмотр производится в целях оценки технического состояния зданий и сооружений после таяния снега или дождей осенне-весеннего периода.
При весеннем осмотре уточняются объемы работы по текущему ремонту зданий и сооружений, выполняемому в летний период, и выявляются объемы работ по капитальному ремонту для включения их в план следующего года и в перспективный план ремонтных работ (на 3-5 лет).</t>
  </si>
  <si>
    <t>Осенний осмотр производственных зданий и сооружений производится за 1,5 месяца до наступления отопительного сезона в целях проверки подготовки зданий и сооружений к работе в зимних условиях. К этому времени должны быть закончены все летние работы по текущему ремонту и выполняемые в летний период работы по капитальному ремонту, имеющие прямое отношение к зимней эксплуатации зданий и сооружений тепловых энергоустановок.
За 15 дней до начала отопительного сезона производится частичный осмотр тех частей зданий и сооружений, по которым при общем осеннем осмотре были отмечены недоделки ремонтных работ по подготовке к зиме, в целях проверки их устранения.</t>
  </si>
  <si>
    <t>3.3.14</t>
  </si>
  <si>
    <t>В организациях составляются инструкции по эксплуатации металлических дымовых труб. При этом наблюдения за состоянием металлических дымовых труб при их эксплуатации организовываются со следующей периодичностью:
- визуальный внешний осмотр газоотводящего ствола, фундаментов, опорных конструкций, анкерных болтов, вантовых оттяжек и их креплений - один раз в 3 месяца;
- проверка наличия конденсата, отложений сажи на внутренней поверхности трубы и газоходов через люки - один раз в год в период летнего отключения;
- инструментально-визуальное наружное и внутреннее обследование с привлечением специализированной организации - один раз в 3 года в период летнего отключения котлов;
- наблюдение за осадкой фундаментов нивелированием реперов: после сдачи в эксплуатацию до стабилизации осадок (1 мм в год и менее) - один раз в год; после стабилизации осадок - один раз в 5 лет;
- проверка вертикальности трубы геодезическими методами (с помощью теодолита) - один раз в 5 лет; в случае заметного наклона трубы, обнаруженного визуально, организовывается внеочередная инструментальная проверка вертикальности трубы;
- инструментальная проверка сопротивления заземляющего контура трубы - один раз в год, весной перед грозовым периодом.</t>
  </si>
  <si>
    <t>2.6.2</t>
  </si>
  <si>
    <t>2.6.3</t>
  </si>
  <si>
    <t>Результаты освидетельствования заносятся в паспорт тепловых энергоустановок и (или) сетей.</t>
  </si>
  <si>
    <t>Все тепловые энергоустановки подвергаются техническому освидетельствованию с целью:
- оценки их технического состояния;
- установления сроков и условий их эксплуатации и определения мер, необходимых для обеспечения расчетного ресурса тепловой энергоустановки;
- выявления потерь топливно-энергетических ресурсов;
- составления тепловых балансов.</t>
  </si>
  <si>
    <t>2.7.3</t>
  </si>
  <si>
    <t>Система технического обслуживания и ремонта носит планово-предупредительный характер. На все виды тепловых энергоустановок необходимо составлять годовые (сезонные и месячные) планы (графики) ремонтов. Годовые планы ремонтов утверждает руководитель организации.</t>
  </si>
  <si>
    <t>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N 115.</t>
  </si>
  <si>
    <t>9.3.18.</t>
  </si>
  <si>
    <t>9.3.20. 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N 115.</t>
  </si>
  <si>
    <t>9.3.20.</t>
  </si>
  <si>
    <t>9.</t>
  </si>
  <si>
    <t>№ п.п. Правил</t>
  </si>
  <si>
    <t>№ п.п. НПА</t>
  </si>
  <si>
    <t>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N 115;</t>
  </si>
  <si>
    <t>6.2.34.</t>
  </si>
  <si>
    <t>Шурфовки в первую очередь проводятся:
- вблизи мест, где зафиксированы коррозионные повреждения трубопроводов;
- в местах пересечений с водостоками, канализацией, водопроводом;
- на участках, расположенных вблизи открытых водостоков (кюветов), проходящих под газонами или вблизи бортовых камней тротуаров;
- в местах с неблагоприятными гидрогеологическими условиями;
- на участках с предполагаемым неудовлетворительным состоянием теплоизоляционных конструкций (о чем свидетельствуют, например, талые места вдоль трассы теплопровода в зимнее время);
- на участках бесканальной прокладки, а также канальной прокладки с теплоизоляцией без воздушного зазора.</t>
  </si>
  <si>
    <t>6.2.35.</t>
  </si>
  <si>
    <t>Размеры шурфа выбирают, исходя из удобства осмотра вскрываемого трубопровода со всех сторон. В бесканальных прокладках предусматриваются размеры шурфа по низу не менее 1,5х1,5 м; в канальных прокладках минимальные размеры обеспечивают снятие плит перекрытия на длину не менее 1,5 м.</t>
  </si>
  <si>
    <t>6.2.36.</t>
  </si>
  <si>
    <r>
      <t xml:space="preserve">Для контроля за состоянием подземных теплопроводов, теплоизоляционных и строительных конструкций следует периодически производить шурфовки на тепловой сети.
</t>
    </r>
    <r>
      <rPr>
        <b/>
        <sz val="11"/>
        <rFont val="Times New Roman"/>
        <family val="1"/>
        <charset val="204"/>
      </rPr>
      <t>Плановые шурфовки проводятся по ежегодно составляемому плану, утвержденному ответственным лицом за исправное состояние и безопасную эксплуатацию тепловых энергоустановок и (или) тепловых сетей (техническим руководителем) организации.</t>
    </r>
    <r>
      <rPr>
        <sz val="11"/>
        <rFont val="Times New Roman"/>
        <family val="1"/>
        <charset val="204"/>
      </rPr>
      <t xml:space="preserve">
Количество ежегодно проводимых шурфовок устанавливается в зависимости от протяженности сети, способов прокладок и теплоизоляционных конструкций, количества ранее выявленных коррозионных повреждений труб, результатов испытаний на наличие потенциала блуждающих токов.
На 1 км трассы предусматривается не менее одного шурфа.
На новых участках сети шурфовки начинаются с третьего года эксплуатации.</t>
    </r>
  </si>
  <si>
    <t>6.2.37.</t>
  </si>
  <si>
    <r>
      <t xml:space="preserve">При шурфовом контроле производится осмотр изоляции, трубопровода под изоляцией и строительных конструкций. При наличии заметных следов коррозии необходимо зачистить поверхность трубы и произвести замер толщины стенки трубопровода с помощью ультразвукового толщиномера или дефектоскопа.
При результатах измерений, вызывающих сомнения, и при выявлении утонения стенки на 10% и более необходимо произвести контрольные засверловки и определить фактическую толщину стенки.
При выявлении местного утонения стенки на 10% проектного (первоначального) значения эти участки подвергают повторному контролю в ремонтную кампанию следующего года.
Участки с утонением стенки трубопровода на 20% и более подлежат замене.
</t>
    </r>
    <r>
      <rPr>
        <b/>
        <sz val="11"/>
        <rFont val="Times New Roman"/>
        <family val="1"/>
        <charset val="204"/>
      </rPr>
      <t>По результатам осмотра составляется акт.</t>
    </r>
  </si>
  <si>
    <t xml:space="preserve">9.3.21. </t>
  </si>
  <si>
    <t>6.2.17.</t>
  </si>
  <si>
    <t>По окончании отопительного сезона или при останове водогрейные котлы и теплосети консервируются. Способы консервации выбираются специализированной наладочной организацией, исходя из местных условий, на основе рекомендаций действующих методических указаний по консервации теплоэнергетического оборудования и вносятся в инструкцию по консервации, утверждаемую техническим руководителем организации. При пуске водогрейных котлов в эксплуатацию, а также перед началом отопительного сезона тепловые сети и внутренние системы теплопотребления предварительно промываются.</t>
  </si>
  <si>
    <t xml:space="preserve">5.3.37. </t>
  </si>
  <si>
    <t>Акты о проведении очистки и промывки тепловых сетей, тепловых пунктов, требования к которым установлены пунктами 5.3.37, 6.2.17, 12.18 Правил N 115.</t>
  </si>
  <si>
    <t>12.18.</t>
  </si>
  <si>
    <t xml:space="preserve">9.3.22. </t>
  </si>
  <si>
    <t xml:space="preserve">2.5.4. </t>
  </si>
  <si>
    <t xml:space="preserve">2.8.1. </t>
  </si>
  <si>
    <r>
      <t xml:space="preserve">При эксплуатации тепловых энергоустановок хранятся и используются в работе следующие документы:
- генеральный план с нанесенными зданиями, сооружениями и тепловыми сетями;
- утвержденная проектная документация (чертежи, пояснительные записки и др.) со всеми последующими изменениями;
- </t>
    </r>
    <r>
      <rPr>
        <b/>
        <sz val="11"/>
        <rFont val="Times New Roman"/>
        <family val="1"/>
        <charset val="204"/>
      </rPr>
      <t xml:space="preserve">акты </t>
    </r>
    <r>
      <rPr>
        <sz val="11"/>
        <rFont val="Times New Roman"/>
        <family val="1"/>
        <charset val="204"/>
      </rPr>
      <t xml:space="preserve">приемки скрытых работ, </t>
    </r>
    <r>
      <rPr>
        <b/>
        <sz val="11"/>
        <rFont val="Times New Roman"/>
        <family val="1"/>
        <charset val="204"/>
      </rPr>
      <t>испытаний и наладки тепловых энергоустановок и тепловых сетей</t>
    </r>
    <r>
      <rPr>
        <sz val="11"/>
        <rFont val="Times New Roman"/>
        <family val="1"/>
        <charset val="204"/>
      </rPr>
      <t>, акты приемки тепловых энергоустановок и тепловых сетей в эксплуатацию;
- акты испытаний технологических трубопроводов, систем горячего водоснабжения, отопления, вентиляции;
- акты приемочных комиссий;
- исполнительные чертежи тепловых энергоустановок и тепловых сетей;
- технические паспорта тепловых энергоустановок и тепловых сетей;
- технический паспорт теплового пункта;
- инструкции по эксплуатации тепловых энергоустановок и сетей, а также должностные инструкции по каждому рабочему месту и инструкции по охране труда.</t>
    </r>
  </si>
  <si>
    <t>9.3.25.</t>
  </si>
  <si>
    <r>
      <t xml:space="preserve">В процессе тепловых испытаний выполняется наладка и регулировка системы для:
- обеспечения в помещениях расчетных температур воздуха;
- распределения теплоносителя между теплопотребляющим оборудованием в соответствии с расчетными нагрузками;
- обеспечения надежности и безопасности эксплуатации;
- определения теплоаккумулирующей способности здания и теплозащитных свойств ограждающих конструкций.
На основании испытаний, результатов обследования и расчетов необходимо разработать мероприятия по приведению в соответствие расчетных и фактических расходов воды, пара по отдельным теплоприемникам и установить режимные параметры перепада давления и температур нормальной работы системы, способы их контроля в процессе эксплуатации.
Регулировку систем необходимо производить после выполнения всех разработанных мероприятий и устранения выявленных недостатков.
В процессе регулировки подготовленной водяной системы производится коррекция диаметров сопл элеваторов и дроссельных диафрагм, а также настройка автоматических регуляторов на основании измерения температуры воды в подающем и обратном трубопроводах, определяющих фактический режим работы налаживаемой системы или отдельного теплоприемника; в паровых системах - настройка регуляторов давления, установка дроссельных устройств, рассчитанных на гашение избыточного напора. </t>
    </r>
    <r>
      <rPr>
        <b/>
        <sz val="11"/>
        <rFont val="Times New Roman"/>
        <family val="1"/>
        <charset val="204"/>
      </rPr>
      <t>Результаты испытаний оформляются актом и вносятся в паспорт системы и здания</t>
    </r>
    <r>
      <rPr>
        <sz val="11"/>
        <rFont val="Times New Roman"/>
        <family val="1"/>
        <charset val="204"/>
      </rPr>
      <t>.</t>
    </r>
  </si>
  <si>
    <t xml:space="preserve">5.3.6. </t>
  </si>
  <si>
    <t xml:space="preserve">5.3.7. </t>
  </si>
  <si>
    <t xml:space="preserve">12.11. </t>
  </si>
  <si>
    <t>Эффективность действия дренажных и катодных установок проверяется 2 раза в год, а также при каждом изменении режима работы установок электрохимической защиты и при изменениях, связанных с развитием сети подземных сооружений и источников блуждающих токов.</t>
  </si>
  <si>
    <t xml:space="preserve">6.2.43. </t>
  </si>
  <si>
    <t>Акт измерений удельного электрического сопротивления грунта и потенциалов блуждающих токов в соответствии с требованиями пункта 6.2.43 Правил N 115.</t>
  </si>
  <si>
    <t xml:space="preserve">9.3.23. </t>
  </si>
  <si>
    <t xml:space="preserve">6.2.48. </t>
  </si>
  <si>
    <t>Акт опробования работоспособности оборудования насосных станций, проведение которого установлено требованиями пункта 6.2.48 Правил N 115.</t>
  </si>
  <si>
    <t xml:space="preserve">9.3.24. </t>
  </si>
  <si>
    <t>Правила по обеспечению готовности
к отопительному периоду</t>
  </si>
  <si>
    <t>Порядок определения нормативов запасов топлива</t>
  </si>
  <si>
    <t>2, 3, 6-12, 15, 21</t>
  </si>
  <si>
    <t>Положение о Министерстве энергетики и жилищно-коммунального хозяйства Свердловской области, утвержденное Постановлением правительства Свердловской области 189-ПП от 14.03.2008</t>
  </si>
  <si>
    <t>12. В сфере теплоснабжения Министерство осуществляет на территории Свердловской области следующие полномочия:…
3) утверждение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с установленной мощностью производства электрической энергии 25 мегаватт и более.</t>
  </si>
  <si>
    <t>п. 12</t>
  </si>
  <si>
    <t xml:space="preserve">2. Норматив запасов топлива на котельных рассчитывается как запас основного и резервного видов топлива (далее - ОНЗТ) и определяется по сумме объемов неснижаемого нормативного запаса топлива (далее - ННЗТ) и нормативного эксплуатационного запаса топлива (далее - НЭЗТ).
3. ННЗТ определяется для котельных в размере, обеспечивающем поддержание плюсовых температур в главном корпусе, вспомогательных зданиях и сооружениях в режиме "выживания" с минимальной расчетной тепловой нагрузкой по условиям самого холодного месяца года.
6. ННЗТ рассчитывается один раз в три года.
7. В течение трехлетнего периода ННЗТ подлежит корректировке в случаях изменения состава оборудования, структуры топлива, а также нагрузки социально-значимых категорий потребителей тепловой энергии, не имеющих питания от других источников.
8. Расчет ННЗТ производится для котельных по каждому виду топлива раздельно.
9. ННЗТ восстанавливается в утвержденном размере после ликвидации последствий аварийных ситуаций.
10. Для котельных, работающих на газе, ННЗТ устанавливается по резервному топливу.
11. НЭЗТ необходим для надежной и стабильной работы котельных и обеспечивает плановую выработку тепловой энергии в случае введения ограничений поставок основного вида топлива.
12. Расчет НЭЗТ производится ежегодно для каждой котельной, сжигающей или имеющей в качестве резервного твердое или жидкое топливо (уголь, мазут, торф, дизельное топливо). Расчеты производятся на 1 октября планируемого года.
15. ОНЗТ определяется не позднее 1 октября года, предшествующего планируемому.
21. Для расчета размера НЭЗТ принимается плановый среднесуточный расход топлива трех наиболее холодных месяцев отопительного периода и количество суток:
по твердому топливу - 45 суток;  по жидкому топливу - 30 суток.
</t>
  </si>
  <si>
    <t>Копии документа (документов) (за исключением охраняемой законом тайны), подтверждающих поставку (поставки) основного топлива, действующего (действующих) не менее срока предстоящего отопительного периода, и копии документов, подтверждающих наличие фактических запасов основного и резервного (аварийного) топлива в объеме не менее утвержденного федеральным органом исполнительной власти или органами исполнительной власти субъектов Российской Федерации нормативов запасов топлива на источниках тепловой энергии в соответствии с Порядком определения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утвержденным приказом Минэнерго России от 10 августа 2012 г. N 377 (далее - Порядок определения нормативов запасов топлива).</t>
  </si>
  <si>
    <t xml:space="preserve">9.3.25. </t>
  </si>
  <si>
    <t xml:space="preserve">9.3.26. </t>
  </si>
  <si>
    <t>Положение № 34</t>
  </si>
  <si>
    <t>Для обеспечения достоверности данных бухгалтерского учета и бухгалтерской отчетности организации обязаны проводить инвентаризацию имущества и обязательств, в ходе которой проверяются и документально подтверждаются их наличие, состояние и оценка.
Порядок (количество инвентаризаций в отчетном году, даты их проведения, перечень имущества и обязательств, проверяемых при каждой из них, и т.д.) проведения инвентаризации определяется руководителем организации.</t>
  </si>
  <si>
    <t xml:space="preserve">В организации составляется перечень аварийного запаса расходных материалов и запасных частей, утверждаемый техническим руководителем организации, ведется точный учет наличия запасных частей и запасного оборудования и материалов, который пополняется по мере их расходования при ремонтах.
</t>
  </si>
  <si>
    <t>Организация, эксплуатирующая опасный производственный объект, обязана:...
- иметь лицензию на осуществление конкретного вида деятельности в области промышленной безопасности, подлежащего лицензированию в соответствии с законодательством Российской Федерации;
- заключать договор обязательного страхования гражданской ответственности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t>
  </si>
  <si>
    <t>часть 1 статьи 9</t>
  </si>
  <si>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и внешней разведки.</t>
  </si>
  <si>
    <t>9.3.27.</t>
  </si>
  <si>
    <t xml:space="preserve">На каждом диспетчерском пункте, щите управления организации находятся:
- местная инструкция по предотвращению и ликвидации технологических нарушений, которая составляется в соответствии с типовой инструкцией и инструкцией вышестоящего органа оперативно-диспетчерского управления, и планы ликвидации технологических нарушений в тепловых сетях, топливном хозяйстве и котельных;
- планы ликвидации технологических нарушений в тепловых сетях городов и крупных населенных пунктов должны быть согласованы в установленном порядке.
Аварийно-диспетчерскими службами городов и организациями согласовываются документы, определяющие их взаимодействие при ликвидации технологических нарушений в организациях.
</t>
  </si>
  <si>
    <t>15.4.3</t>
  </si>
  <si>
    <t xml:space="preserve">2. Планы мероприятий разрабатываются в целях обеспечения готовности организаций, эксплуатирующих опасные производственные объекты, к действиям по локализации и ликвидации последствий аварий на таких объектах.
5. Сроки действия планов мероприятий составляют:...
в) для объектов I, II и III классов опасности - 5 лет.
8. Планы мероприятий утверждаются руководителями (заместителями руководителей) организаций, эксплуатирующих объекты, либо руководителями обособленных подразделений юридических лиц (в случаях, предусмотренных положениями о таких обособленных подразделениях).
9. Планы мероприятий согласовываются руководителями (заместителями руководителей, в должностные обязанности которых входит согласование планов мероприятий) профессиональных аварийно-спасательных служб или профессиональных аварийно-спасательных формирований, которые привлекаются для локализации и ликвидации последствий аварий на объекте.
</t>
  </si>
  <si>
    <t>Утвержденный в соответствии с требованиями пункта 15.4.3 Правил N 115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N 1437,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t>
  </si>
  <si>
    <t>9.3.28.</t>
  </si>
  <si>
    <t>Положение о разработке планов мероприятий по локализации и ликвидации последствий аварий на опасных производственных объектах, утвержденное постановлением Правительства РФ от 15.09.2020 г. N 1437</t>
  </si>
  <si>
    <t>2, 5, 8, 9</t>
  </si>
  <si>
    <t>На ОПО, на которых используется оборудование под давлением, должны быть разработаны и утверждены инструкции, устанавливающие действия работников в аварийных ситуациях (в том числе при аварии). 
Для ОПО, предусмотреных пунктом 1 приложения 1 к настоящему Федеральному закону, не требуется разрабатывать отдельные инструкции, устанавливающие действия работников в аварийных ситуациях при работе оборудования под давлением, если такие действия предусмотрены утверждённым планом мероприятий по локализации и ликвидации последствий аварий. Для иных ОПО при отсутствии необходимости разработки отдельной инструкции, в случае если помимо рисков, исходящих от конкретной единицы оборудования под давлением, отсутствуют риски дальнейшего развития аварийной ситуации на взаимосвязанные с ним оборудование и производственные процессы, а также иные риски аварии на ОПО, допускается установление порядка действий работников в аварийных ситуациях производственными инструкциями по эксплуатации оборудования.</t>
  </si>
  <si>
    <t>Правила N 85</t>
  </si>
  <si>
    <t>часть 10 статьи 29</t>
  </si>
  <si>
    <t>В случае необеспечения критериев надежности теплоснабжения потребителей, установленных Правительством Российской Федерации, теплоснабжающие организации, теплосетевые организации обеспечивают достижение выполнения таких критериев в сроки, соответствующие срокам выполнения мероприятий, обеспечивающих повышение надежности теплоснабжения, в том числе мероприятий по резервированию систем теплоснабжения, предусмотренных схемами теплоснабжения или инвестиционными программами теплоснабжающей организации или теплосетевой организации, финансирование реализации которых предусмотрено за счет учтенных при установлении цен (тарифов) в сфере теплоснабжения собственных средств регулируемой организации, бюджетных кредитов, а также средств бюджетов субъектов Российской Федерации в случае, если по итогам анализа и оценки систем теплоснабжения поселений, муниципальных округов, городских округов, осуществляемых субъектами Российской Федерации в рамках определения системы мер по обеспечению надежности систем теплоснабжения поселений, муниципальных округов, городских округов, в порядке, установленном правилами организации теплоснабжения, резервируемые системы теплоснабжения соответствующего муниципального образования признаны малонадежными и (или) ненадежными.</t>
  </si>
  <si>
    <t>часть 8 статьи 23</t>
  </si>
  <si>
    <t xml:space="preserve">9.3.29. </t>
  </si>
  <si>
    <t>Обязательными критериями принятия решений в отношении развития системы теплоснабжения являются:
1) обеспечение надежности теплоснабжения потребителей;
2) минимизация затрат на теплоснабжение в расчете на каждого потребителя в долгосрочной перспективе;
3) приоритет комбинированной выработки электрической и тепловой энергии с учетом экономической обоснованности;
4) учет инвестиционных программ организаций, осуществляющих регулируемые виды деятельности в сфере теплоснабжения, и программ в области энергосбережения и повышения энергетической эффективности указанных организаций, региональных программ, муниципальных программ в области энергосбережения и повышения энергетической эффективности;
5) согласование схем теплоснабжения с иными программами развития сетей инженерно-технического обеспечения, а также с программами газификации.</t>
  </si>
  <si>
    <t>Настоящие Правила устанавливают:
а) категории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теплопотребляющих установок (далее - допускаемые объекты), для которых требуется получение разрешения на допуск в эксплуатацию (далее - разрешение на допуск);
б) порядок, случаи и условия выдачи разрешения на допуск.
2. Разрешение на допуск представляет собой документ, который удостоверяет соответствие допускаемого объекта и условий его эксплуатации требованиям, установленным нормативными правовыми актами, предусмотренными пунктом 24 настоящих Правил, предъявляемым на этапе эксплуатации допускаемого объекта.</t>
  </si>
  <si>
    <t>При эксплуатации тепловых энергоустановок хранятся и используются в работе следующие документы:
- генеральный план с нанесенными зданиями, сооружениями и тепловыми сетями;
- утвержденная проектная документация (чертежи, пояснительные записки и др.) со всеми последующими изменениями;
- акты приемки скрытых работ, испытаний и наладки тепловых энергоустановок и тепловых сетей, акты приемки тепловых энергоустановок и тепловых сетей в эксплуатацию;
- акты испытаний технологических трубопроводов, систем горячего водоснабжения, отопления, вентиляции;
- акты приемочных комиссий;
- исполнительные чертежи тепловых энергоустановок и тепловых сетей;
- технические паспорта тепловых энергоустановок и тепловых сетей;
- технический паспорт теплового пункта;
- инструкции по эксплуатации тепловых энергоустановок и сетей, а также должностные инструкции по каждому рабочему месту и инструкции по охране труда.</t>
  </si>
  <si>
    <t>Обеспечить выполнение предписаний, содержащих требования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утвержденных приказом Минэнерго России от 24 марта 2003 г. N 115 &lt;3&gt; (далее - Правила N 115), и пунктов 394, 396 - 399, 403 федеральных норм и правил в области промышленной безопасности "Правила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N 536 (далее - Правила промышленной безопасности).</t>
  </si>
  <si>
    <t>Правила N 115,
Правила промышленной безопасности</t>
  </si>
  <si>
    <t>33 пункта
6 пунктов</t>
  </si>
  <si>
    <t>Председатель комиссии: ____________________________________________________</t>
  </si>
  <si>
    <t>Заместитель председателя</t>
  </si>
  <si>
    <t>комиссии: _________________________________________________________________</t>
  </si>
  <si>
    <t>Члены комиссии: ___________________________________________________________</t>
  </si>
  <si>
    <t>(подпись, расшифровка подписи)</t>
  </si>
  <si>
    <t>к Акту проведения оценки обеспечения готовности к отопительному периоду,</t>
  </si>
  <si>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</si>
  <si>
    <t>№ п/п</t>
  </si>
  <si>
    <t>Расчет показателей готовности (рабочие формулы и ячейки для заполненния комиссией)</t>
  </si>
  <si>
    <t xml:space="preserve">Примечания к расчетам показателей готовности </t>
  </si>
  <si>
    <t>–</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</si>
  <si>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</si>
  <si>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</si>
  <si>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1</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</si>
  <si>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</si>
  <si>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</si>
  <si>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t xml:space="preserve">Утвержденные в соответствии с требованиями пункта 2.8.4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пунктами 278, 363 и 364 Правил промышленной безопасности 
(подпункт 9.3.5 пункта 9 Правил)
</t>
  </si>
  <si>
    <t xml:space="preserve">Показатель наличия удостоверений о проверке знаний или журнала проверки знаний, протоколов проверки знаний, предусмотренных Правилами технической эксплуатации электроустановок потребителей, Правилами технической эксплуатации тепловых энергоустановок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</si>
  <si>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</si>
  <si>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(подпункт 9.3.7 пункта 9 Правил)</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</si>
  <si>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</si>
  <si>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</si>
  <si>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t xml:space="preserve">Показатель наличия температурных графиков, гидравлических режимов работы системы теплоснабжения </t>
  </si>
  <si>
    <t xml:space="preserve">Необходимо выбрать одно значение, в зависимости от следующих условий:
наличие – 1;
отсутствие – 0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</si>
  <si>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</si>
  <si>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t xml:space="preserve">Необходимо выбрать одно значение, в зависимости от следующих условий:
наличие – 1;
отсутствие – 0
</t>
  </si>
  <si>
    <t xml:space="preserve">Показатель наличия актов проведения гидравлических испытаний на прочность и плотность трубопроводов тепловых сетей </t>
  </si>
  <si>
    <t xml:space="preserve">Показатель наличия актов о проведении очистки и тепловых сетей, тепловых пунктов </t>
  </si>
  <si>
    <t xml:space="preserve">Показатель наличия запасов материалов, запорной арматуры, запасных частей, средств механизации
</t>
  </si>
  <si>
    <t>Фактическое значение наличия материальных запасов по инвентаризации, выраженное в процентах от необходимого.</t>
  </si>
  <si>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внешней разведки, мобилизационной подготовки и мобилизации
(подпункт 9.3.27 пункта 9 Правил)</t>
  </si>
  <si>
    <r>
      <t>К</t>
    </r>
    <r>
      <rPr>
        <b/>
        <sz val="8"/>
        <color theme="1"/>
        <rFont val="Times New Roman"/>
        <family val="1"/>
        <charset val="204"/>
      </rPr>
      <t>закон о тепл</t>
    </r>
  </si>
  <si>
    <r>
      <t>К</t>
    </r>
    <r>
      <rPr>
        <b/>
        <sz val="8"/>
        <color theme="1"/>
        <rFont val="Times New Roman"/>
        <family val="1"/>
        <charset val="204"/>
      </rPr>
      <t>функц</t>
    </r>
  </si>
  <si>
    <r>
      <t>К</t>
    </r>
    <r>
      <rPr>
        <b/>
        <sz val="8"/>
        <color theme="1"/>
        <rFont val="Times New Roman"/>
        <family val="1"/>
        <charset val="204"/>
      </rPr>
      <t>шт</t>
    </r>
  </si>
  <si>
    <r>
      <t>К</t>
    </r>
    <r>
      <rPr>
        <b/>
        <sz val="8"/>
        <color theme="1"/>
        <rFont val="Times New Roman"/>
        <family val="1"/>
        <charset val="204"/>
      </rPr>
      <t>дисп</t>
    </r>
  </si>
  <si>
    <r>
      <t>К</t>
    </r>
    <r>
      <rPr>
        <b/>
        <sz val="8"/>
        <color theme="1"/>
        <rFont val="Times New Roman"/>
        <family val="1"/>
        <charset val="204"/>
      </rPr>
      <t>перечень</t>
    </r>
  </si>
  <si>
    <r>
      <t>К</t>
    </r>
    <r>
      <rPr>
        <b/>
        <sz val="8"/>
        <color theme="1"/>
        <rFont val="Times New Roman"/>
        <family val="1"/>
        <charset val="204"/>
      </rPr>
      <t>переченьОПО</t>
    </r>
  </si>
  <si>
    <r>
      <t>К</t>
    </r>
    <r>
      <rPr>
        <b/>
        <sz val="8"/>
        <color theme="1"/>
        <rFont val="Times New Roman"/>
        <family val="1"/>
        <charset val="204"/>
      </rPr>
      <t>перечень неОПО</t>
    </r>
  </si>
  <si>
    <r>
      <t>К</t>
    </r>
    <r>
      <rPr>
        <b/>
        <sz val="8"/>
        <color theme="1"/>
        <rFont val="Times New Roman"/>
        <family val="1"/>
        <charset val="204"/>
      </rPr>
      <t>экспл/произв.инстр</t>
    </r>
  </si>
  <si>
    <r>
      <t>К</t>
    </r>
    <r>
      <rPr>
        <b/>
        <sz val="8"/>
        <color theme="1"/>
        <rFont val="Times New Roman"/>
        <family val="1"/>
        <charset val="204"/>
      </rPr>
      <t>знаний</t>
    </r>
  </si>
  <si>
    <r>
      <t>К</t>
    </r>
    <r>
      <rPr>
        <b/>
        <sz val="8"/>
        <color theme="1"/>
        <rFont val="Times New Roman"/>
        <family val="1"/>
        <charset val="204"/>
      </rPr>
      <t>пров зн не ОПО</t>
    </r>
  </si>
  <si>
    <r>
      <t>К</t>
    </r>
    <r>
      <rPr>
        <b/>
        <sz val="8"/>
        <color theme="1"/>
        <rFont val="Times New Roman"/>
        <family val="1"/>
        <charset val="204"/>
      </rPr>
      <t>пров зн ОПО</t>
    </r>
  </si>
  <si>
    <r>
      <t>К</t>
    </r>
    <r>
      <rPr>
        <b/>
        <sz val="8"/>
        <color theme="1"/>
        <rFont val="Times New Roman"/>
        <family val="1"/>
        <charset val="204"/>
      </rPr>
      <t>обуч</t>
    </r>
  </si>
  <si>
    <r>
      <t>К</t>
    </r>
    <r>
      <rPr>
        <b/>
        <sz val="8"/>
        <color theme="1"/>
        <rFont val="Times New Roman"/>
        <family val="1"/>
        <charset val="204"/>
      </rPr>
      <t>отв</t>
    </r>
  </si>
  <si>
    <r>
      <t>К</t>
    </r>
    <r>
      <rPr>
        <b/>
        <sz val="8"/>
        <color theme="1"/>
        <rFont val="Times New Roman"/>
        <family val="1"/>
        <charset val="204"/>
      </rPr>
      <t>отв неОПО</t>
    </r>
  </si>
  <si>
    <r>
      <t>К</t>
    </r>
    <r>
      <rPr>
        <b/>
        <sz val="8"/>
        <color theme="1"/>
        <rFont val="Times New Roman"/>
        <family val="1"/>
        <charset val="204"/>
      </rPr>
      <t>отв ОПО</t>
    </r>
  </si>
  <si>
    <r>
      <t>К</t>
    </r>
    <r>
      <rPr>
        <b/>
        <sz val="8"/>
        <color theme="1"/>
        <rFont val="Times New Roman"/>
        <family val="1"/>
        <charset val="204"/>
      </rPr>
      <t>охр.труда</t>
    </r>
  </si>
  <si>
    <r>
      <t>К</t>
    </r>
    <r>
      <rPr>
        <b/>
        <sz val="8"/>
        <color theme="1"/>
        <rFont val="Times New Roman"/>
        <family val="1"/>
        <charset val="204"/>
      </rPr>
      <t>трен</t>
    </r>
  </si>
  <si>
    <r>
      <t>К</t>
    </r>
    <r>
      <rPr>
        <b/>
        <sz val="8"/>
        <color theme="1"/>
        <rFont val="Times New Roman"/>
        <family val="1"/>
        <charset val="204"/>
      </rPr>
      <t>режим.налад</t>
    </r>
  </si>
  <si>
    <r>
      <t>К</t>
    </r>
    <r>
      <rPr>
        <b/>
        <sz val="8"/>
        <color theme="1"/>
        <rFont val="Times New Roman"/>
        <family val="1"/>
        <charset val="204"/>
      </rPr>
      <t>темп.граф</t>
    </r>
  </si>
  <si>
    <r>
      <t>К</t>
    </r>
    <r>
      <rPr>
        <b/>
        <sz val="8"/>
        <color theme="1"/>
        <rFont val="Times New Roman"/>
        <family val="1"/>
        <charset val="204"/>
      </rPr>
      <t>режим.карт</t>
    </r>
  </si>
  <si>
    <r>
      <t>К</t>
    </r>
    <r>
      <rPr>
        <b/>
        <sz val="8"/>
        <color theme="1"/>
        <rFont val="Times New Roman"/>
        <family val="1"/>
        <charset val="204"/>
      </rPr>
      <t>качест</t>
    </r>
  </si>
  <si>
    <r>
      <t>К</t>
    </r>
    <r>
      <rPr>
        <b/>
        <sz val="8"/>
        <color theme="1"/>
        <rFont val="Times New Roman"/>
        <family val="1"/>
        <charset val="204"/>
      </rPr>
      <t>кач.строит</t>
    </r>
  </si>
  <si>
    <r>
      <t>К</t>
    </r>
    <r>
      <rPr>
        <b/>
        <sz val="8"/>
        <color theme="1"/>
        <rFont val="Times New Roman"/>
        <family val="1"/>
        <charset val="204"/>
      </rPr>
      <t>надеж</t>
    </r>
  </si>
  <si>
    <r>
      <t>К</t>
    </r>
    <r>
      <rPr>
        <b/>
        <sz val="8"/>
        <color theme="1"/>
        <rFont val="Times New Roman"/>
        <family val="1"/>
        <charset val="204"/>
      </rPr>
      <t>освид</t>
    </r>
  </si>
  <si>
    <r>
      <t>К</t>
    </r>
    <r>
      <rPr>
        <b/>
        <sz val="8"/>
        <color theme="1"/>
        <rFont val="Times New Roman"/>
        <family val="1"/>
        <charset val="204"/>
      </rPr>
      <t>освид не ОПО</t>
    </r>
  </si>
  <si>
    <r>
      <t>К</t>
    </r>
    <r>
      <rPr>
        <b/>
        <sz val="8"/>
        <color theme="1"/>
        <rFont val="Times New Roman"/>
        <family val="1"/>
        <charset val="204"/>
      </rPr>
      <t>освид ОПО</t>
    </r>
  </si>
  <si>
    <r>
      <t>К</t>
    </r>
    <r>
      <rPr>
        <b/>
        <sz val="8"/>
        <color theme="1"/>
        <rFont val="Times New Roman"/>
        <family val="1"/>
        <charset val="204"/>
      </rPr>
      <t>обслед</t>
    </r>
  </si>
  <si>
    <r>
      <t>К</t>
    </r>
    <r>
      <rPr>
        <b/>
        <sz val="8"/>
        <color theme="1"/>
        <rFont val="Times New Roman"/>
        <family val="1"/>
        <charset val="204"/>
      </rPr>
      <t>испыт</t>
    </r>
  </si>
  <si>
    <r>
      <t>К</t>
    </r>
    <r>
      <rPr>
        <b/>
        <sz val="8"/>
        <color theme="1"/>
        <rFont val="Times New Roman"/>
        <family val="1"/>
        <charset val="204"/>
      </rPr>
      <t>гидр</t>
    </r>
  </si>
  <si>
    <r>
      <t>К</t>
    </r>
    <r>
      <rPr>
        <b/>
        <sz val="8"/>
        <color theme="1"/>
        <rFont val="Times New Roman"/>
        <family val="1"/>
        <charset val="204"/>
      </rPr>
      <t>шурф</t>
    </r>
  </si>
  <si>
    <r>
      <t>К</t>
    </r>
    <r>
      <rPr>
        <b/>
        <sz val="8"/>
        <color theme="1"/>
        <rFont val="Times New Roman"/>
        <family val="1"/>
        <charset val="204"/>
      </rPr>
      <t>очист.промыв</t>
    </r>
  </si>
  <si>
    <r>
      <t>К</t>
    </r>
    <r>
      <rPr>
        <b/>
        <sz val="8"/>
        <color theme="1"/>
        <rFont val="Times New Roman"/>
        <family val="1"/>
        <charset val="204"/>
      </rPr>
      <t>электр.сопр</t>
    </r>
  </si>
  <si>
    <r>
      <t>К</t>
    </r>
    <r>
      <rPr>
        <b/>
        <sz val="8"/>
        <color theme="1"/>
        <rFont val="Times New Roman"/>
        <family val="1"/>
        <charset val="204"/>
      </rPr>
      <t>насос.стан</t>
    </r>
  </si>
  <si>
    <r>
      <t>К</t>
    </r>
    <r>
      <rPr>
        <b/>
        <sz val="8"/>
        <color theme="1"/>
        <rFont val="Times New Roman"/>
        <family val="1"/>
        <charset val="204"/>
      </rPr>
      <t>матер</t>
    </r>
  </si>
  <si>
    <r>
      <t>К</t>
    </r>
    <r>
      <rPr>
        <b/>
        <sz val="8"/>
        <color theme="1"/>
        <rFont val="Times New Roman"/>
        <family val="1"/>
        <charset val="204"/>
      </rPr>
      <t>страх</t>
    </r>
  </si>
  <si>
    <r>
      <t>К</t>
    </r>
    <r>
      <rPr>
        <b/>
        <sz val="8"/>
        <color theme="1"/>
        <rFont val="Times New Roman"/>
        <family val="1"/>
        <charset val="204"/>
      </rPr>
      <t>предп</t>
    </r>
  </si>
  <si>
    <t xml:space="preserve">                                          (                                                      )</t>
  </si>
  <si>
    <t xml:space="preserve">                                          (                                                     )</t>
  </si>
  <si>
    <t xml:space="preserve">                                         (                                                      )</t>
  </si>
  <si>
    <t xml:space="preserve">№   </t>
  </si>
  <si>
    <t>(дата, подпись, расшифровка подписи руководителя (его уполномоченного представителя) в отношении которого проводилась оценка обеспечения готовности к отопительному периоду)</t>
  </si>
  <si>
    <t xml:space="preserve"> С оценочным листом для расчета индекса готовности к отопительному периоду ознакомлен, один экземпляр получил:</t>
  </si>
  <si>
    <t xml:space="preserve"> от "         "                             </t>
  </si>
  <si>
    <t>Показатель выполнения требований Федерального 
закона о теплоснабжении</t>
  </si>
  <si>
    <t>Обеспечивать функционирование эксплуатационной, диспетчерской и аварийной служб 
(пункт 1 части 4 статьи 20 Федерального закона о теплоснабжении)</t>
  </si>
  <si>
    <t>Документы, предусмотренные подпунктами 9.3.1 – 9.3.8 пункта 9 Правил</t>
  </si>
  <si>
    <t>Показатель обеспечения функционирования эксплуатационной, диспетчерской 
и аварийной служб</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</si>
  <si>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</si>
  <si>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</si>
  <si>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 мая 2017 г.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</si>
  <si>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Копия заключенного соглашения об управлении системой теплоснабжения, в соответствии с требованиями Правил организации теплоснабжения в Российской Федерации, утвержденных постановлением Правительства Российской Федерации от 08 августа 2012 г. № 808 (далее – Правила организации теплоснабжения в Российской Федерации) 
(подпункт 9.3.2 пункта 9 Правил)
</t>
  </si>
  <si>
    <t>Показатель наличия соглашения об управлении системой теплоснабжения</t>
  </si>
  <si>
    <t>1.1.2.1</t>
  </si>
  <si>
    <t>Количество заключенных соглашений об управлении системой теплоснабжения</t>
  </si>
  <si>
    <t>Фактическое значение, равное количествусоглашений об управлении системой теплоснабжения</t>
  </si>
  <si>
    <t>1.1.2.2</t>
  </si>
  <si>
    <t>Количество организаций всего в системе теплоснабжения</t>
  </si>
  <si>
    <t>Фактическое значение, равное количеству организаций всего в системе теплоснабжения</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</si>
  <si>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</si>
  <si>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</si>
  <si>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t>1.1.4.1</t>
  </si>
  <si>
    <t>1.1.4.2</t>
  </si>
  <si>
    <t xml:space="preserve">Показатель наличия перечня документации эксплуатирующей организации для объектов, не являющихся ОПО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</si>
  <si>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</si>
  <si>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Показатель наличия эксплуатационных инструкций объектов теплоснабжения 
и (или) производственных инструкций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</si>
  <si>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</si>
  <si>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1.1.6.1</t>
  </si>
  <si>
    <t>1.1.6.2</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</si>
  <si>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</si>
  <si>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t xml:space="preserve">Необходимо выбрать одно значение, в зависимости от следующих условий:
наличие – 1;
отсутствие – 0.
В случае, если ОПО не эксплуатируются, то Кобуч принимается равным 1. 
</t>
  </si>
  <si>
    <t xml:space="preserve">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и (или) установленные пунктом 228 Правил промышленной безопасности при использовании оборудования, работающего под избыточным давлением,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(подпункт 9.3.8 пункта 9 Правил)
</t>
  </si>
  <si>
    <t>1.1.8.1</t>
  </si>
  <si>
    <t>Показатель наличия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t>
  </si>
  <si>
    <t>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</si>
  <si>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1.1.8.2</t>
  </si>
  <si>
    <t>Показатель наличия утвержденных инструкций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t>
  </si>
  <si>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</si>
  <si>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1.1.10</t>
  </si>
  <si>
    <t>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t>
  </si>
  <si>
    <t>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t>
  </si>
  <si>
    <t>Документы, предусмотренные подпунктами 9.3.11 и 9.3.22 Правил</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</si>
  <si>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</si>
  <si>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</si>
  <si>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</si>
  <si>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t>Обеспечивать качество теплоносителей 
(пункт 4 части 4 статьи 20 Федерального закона о теплоснабжении)</t>
  </si>
  <si>
    <t>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t>
  </si>
  <si>
    <t>Организовывать коммерческий учет приобретаемой тепловой энергии и реализуемой тепловой энергии (пункт 5 части 4 статьи 20 Федерального закона о теплоснабжении)</t>
  </si>
  <si>
    <t>Копии актов ввода в эксплуатацию и актов периодической проверки узла учета и средств измерений, входящих в состав узла учета (в случае организации коммерческого учета), акты разграничения балансовой принадлежности, предусмотренные Правилами коммерческого учета тепловой энергии, теплоносителя, утвержденными постановлением Правительства Российской Федерации от 18 ноября 2013 г. № 1034 (далее – Правила коммерческого учета). Результаты поверки приборов и средств измерений, входящих в состав узла учета и подлежащих поверке, подтверждаются в порядке, предусмотренном законодательством об обеспечении единства измерений 
(подпункт 9.3.13 пункта 9 Правил)</t>
  </si>
  <si>
    <t>Показатель организации коммерческого учета приобретаемой тепловой энергии и реализуемой тепловой энергии</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</si>
  <si>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</si>
  <si>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r>
      <t>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</si>
  <si>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t>1.6</t>
  </si>
  <si>
    <t>Документы, предусмотренные подпунктами 9.3.15 – 9.3.21, 9.3.123 – 9.3.29, пункта 9 Правил</t>
  </si>
  <si>
    <t>1.6.1</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</si>
  <si>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</si>
  <si>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1.6.1.1</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</si>
  <si>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</si>
  <si>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</si>
  <si>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1.6.1.2</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</si>
  <si>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t>
  </si>
  <si>
    <t>1.6.2</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</si>
  <si>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</si>
  <si>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r>
      <rPr>
        <sz val="12"/>
        <color theme="1"/>
        <rFont val="Times New Roman"/>
        <family val="1"/>
        <charset val="204"/>
      </rPr>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theme="9" tint="-0.249977111117893"/>
        <rFont val="Times New Roman"/>
        <family val="1"/>
        <charset val="204"/>
      </rPr>
      <t xml:space="preserve">
</t>
    </r>
  </si>
  <si>
    <t>1.6.3</t>
  </si>
  <si>
    <t xml:space="preserve">Копии актов и паспортов дымовых труб, в которых в соответствии с требованиями пункта 3.3.14 Правил технической эксплуатации тепловых энергоустановок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
(подпункт 9.3.17 пункта 9 Правил)
</t>
  </si>
  <si>
    <t>Показатель наличия актов и паспортов дымовых труб, в которых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t>
  </si>
  <si>
    <t xml:space="preserve">Необходимо выбрать одно значение, в зависимости от следующих условий:
наличие – 1;
отсутствие – 0.
В случае, если организация не владеет и не эксплуатирует источники теплоснабжения, Кдым.труб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</si>
  <si>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1.6.4</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</si>
  <si>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</si>
  <si>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</si>
  <si>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Необходимо выбрать одно значение, в зависимости от следующих условий:
наличие – 1;
отсутствие – 0.
В случае, если организация не владеет и не эксплуатирует тепловые сети, Киспыт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</si>
  <si>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1.6.5</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</si>
  <si>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</si>
  <si>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r>
      <t>Необходимо выбрать одно значение, в зависимости от следующих условий:
наличие – 1;
отсутствие – 0.
В случае, тепловые сети не эксплуатируются, К</t>
    </r>
    <r>
      <rPr>
        <sz val="8"/>
        <color theme="1"/>
        <rFont val="Times New Roman"/>
        <family val="1"/>
        <charset val="204"/>
      </rPr>
      <t xml:space="preserve">гидр </t>
    </r>
    <r>
      <rPr>
        <sz val="12"/>
        <color theme="1"/>
        <rFont val="Times New Roman"/>
        <family val="1"/>
        <charset val="204"/>
      </rPr>
      <t>принимается равным 1.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</si>
  <si>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t>1.6.6</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</si>
  <si>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</si>
  <si>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</si>
  <si>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r>
      <t>Необходимо выбрать одно значение, в зависимости от следующих условий:
наличие – 1;
отсутствие – 0.
В случае если организация не владеет и не эксплуатирует тепловые сети или тепловые сети проложены воздушной прокладкой или в проходном (полупроходном) канале, К</t>
    </r>
    <r>
      <rPr>
        <sz val="8"/>
        <color theme="1"/>
        <rFont val="Times New Roman"/>
        <family val="1"/>
        <charset val="204"/>
      </rPr>
      <t>шурф</t>
    </r>
    <r>
      <rPr>
        <sz val="12"/>
        <color theme="1"/>
        <rFont val="Times New Roman"/>
        <family val="1"/>
        <charset val="204"/>
      </rPr>
      <t xml:space="preserve"> принимается равным 1.
</t>
    </r>
  </si>
  <si>
    <t>1.6.7</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</si>
  <si>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</si>
  <si>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r>
      <t>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</si>
  <si>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t>1.6.8</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</si>
  <si>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</si>
  <si>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r>
      <t>Необходимо выбрать одно значение, в зависимости от следующих условий:
наличие – 1;
отсутствие – 0.
В случае, если тепловые сети не эксплуатируются, К</t>
    </r>
    <r>
      <rPr>
        <sz val="8"/>
        <color theme="1"/>
        <rFont val="Times New Roman"/>
        <family val="1"/>
        <charset val="204"/>
      </rPr>
      <t xml:space="preserve">электр.сопр </t>
    </r>
    <r>
      <rPr>
        <sz val="12"/>
        <color theme="1"/>
        <rFont val="Times New Roman"/>
        <family val="1"/>
        <charset val="204"/>
      </rPr>
      <t xml:space="preserve">принимается равным 1.
</t>
    </r>
  </si>
  <si>
    <t>1.6.9</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</si>
  <si>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</si>
  <si>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акта опробования работоспособности оборудования насосных станций</t>
  </si>
  <si>
    <t>1.6.10</t>
  </si>
  <si>
    <t xml:space="preserve">Копии договора (договоров) (за исключением охраняемой законом тайны) поставки основного топлива, заключенного (заключенных) на срок не менее срока предстоящего отопительного периода, и копии документов, подтверждающих наличие фактических запасов основного и резервного (аварийного) топлива в объеме не менее утвержденного федеральным органом исполнительной власти или органами исполнительной власти субъектов Российской Федерации нормативов запасов топлива на источниках тепловой энергии в соответствии с Порядком определения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утвержденным приказом Минэнерго России от 10 августа 2012 г. № 377
(подпункт 9.3.25 пункта 9 Правил)
</t>
  </si>
  <si>
    <t>Показатель наличия запаса топлива, не менее утвержденных нормативов запасов топлива</t>
  </si>
  <si>
    <t>1.6.10.1</t>
  </si>
  <si>
    <t>Показатель наличия договора (договоров) поставки основного топлива, заключенного (заключенных) на срок не менее срока предстоящего отопительного периода</t>
  </si>
  <si>
    <t>1.6.10.2</t>
  </si>
  <si>
    <t>Показатель подтверждения наличия запаса топлива, не менее утвержденных нормативов запасов топлива</t>
  </si>
  <si>
    <t>1.6.10.2.1</t>
  </si>
  <si>
    <t xml:space="preserve">Фактический объем запаса топлива, тыс. т  </t>
  </si>
  <si>
    <t>фактическое значение объема запаса топлива, тыс. т.</t>
  </si>
  <si>
    <t>1.6.10.2.2</t>
  </si>
  <si>
    <t>Утвержденный нормативный объем запаса топлива, тыс. т</t>
  </si>
  <si>
    <t>фактическое значение утвержденного нормативного запаса топлива, тыс. т</t>
  </si>
  <si>
    <t>1.6.11</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</si>
  <si>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</si>
  <si>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1.6.11.1</t>
  </si>
  <si>
    <t>1.6.12</t>
  </si>
  <si>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</si>
  <si>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t>1.7</t>
  </si>
  <si>
    <t>Выполнять мероприятия по резервированию систем теплоснабжения, определенные утвержденной актуализированной схемой теплоснабжения и включенные в инвестиционную программу теплоснабжающей или теплосетевой организации (пункт 8 части 4 статьи 20 Федерального закона о теплоснабжении)</t>
  </si>
  <si>
    <t xml:space="preserve">Разрешение на допуск в эксплуатацию и (или) временное разрешение на допуск в эксплуатацию на объекты теплоснабжения в соответствии с требованиями Правил выдачи разрешений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утвержденных постановлением Правительства Российской Федерации от 30 января 2021 г. № 85 , построенных для реализации мероприятий по резервированию систем теплоснабжения в текущем отопительном периоде (в части мероприятий, определенных утвержденной актуализированной схемой теплоснабжения и включенных в инвестиционную программу теплоснабжающей или теплосетевой организации согласно части 8 статьи 20 и части 10 статьи 29 Федерального закона о теплоснабжении)
(подпункт 9.3.29 пункта 9 Правил) 
</t>
  </si>
  <si>
    <t xml:space="preserve">Показатель наличия разрешения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построенных для реализации мероприятий по резервированию систем теплоснабжения </t>
  </si>
  <si>
    <t>1.8</t>
  </si>
  <si>
    <t>Иметь согласованный с органом местного самоуправления порядок (план) действий по ликвидации последствий аварийных ситуаций в сфере теплоснабжения (пункт 9 части 4 статьи 20 Федерального закона о теплоснабжении)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</si>
  <si>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t>
  </si>
  <si>
    <t>Показатель наличия порядка (плана) действий по ликвидации последствий аварийных ситуаций в сфере теплоснабжения</t>
  </si>
  <si>
    <t>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t>
  </si>
  <si>
    <t>3</t>
  </si>
  <si>
    <t>Обеспечить выполнение плана подготовки к отопительному периоду, предусмотренного пунктом 3 Правил (подпункт 9.3 пункта 9 Правил)</t>
  </si>
  <si>
    <t xml:space="preserve">План подготовки к отопительному периоду 
(пункт 3 Правил)
</t>
  </si>
  <si>
    <t>Показатель наличия утвержденного плана подготовки к отопительному периоду</t>
  </si>
  <si>
    <t>теплоснабжающих, теплосетевых организаций</t>
  </si>
  <si>
    <t xml:space="preserve"> </t>
  </si>
  <si>
    <t>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t>
  </si>
  <si>
    <r>
      <t>К</t>
    </r>
    <r>
      <rPr>
        <b/>
        <sz val="8"/>
        <color theme="1"/>
        <rFont val="Times New Roman"/>
        <family val="1"/>
        <charset val="204"/>
      </rPr>
      <t>согл</t>
    </r>
  </si>
  <si>
    <r>
      <t>N</t>
    </r>
    <r>
      <rPr>
        <b/>
        <sz val="8"/>
        <color theme="1"/>
        <rFont val="Times New Roman"/>
        <family val="1"/>
        <charset val="204"/>
      </rPr>
      <t>согл</t>
    </r>
  </si>
  <si>
    <r>
      <t>N</t>
    </r>
    <r>
      <rPr>
        <b/>
        <sz val="8"/>
        <color theme="1"/>
        <rFont val="Times New Roman"/>
        <family val="1"/>
        <charset val="204"/>
      </rPr>
      <t>всего РСО в системе т/сн</t>
    </r>
  </si>
  <si>
    <r>
      <t>К</t>
    </r>
    <r>
      <rPr>
        <b/>
        <sz val="8"/>
        <color theme="1"/>
        <rFont val="Times New Roman"/>
        <family val="1"/>
        <charset val="204"/>
      </rPr>
      <t>комм.учет</t>
    </r>
  </si>
  <si>
    <r>
      <t>К</t>
    </r>
    <r>
      <rPr>
        <b/>
        <sz val="8"/>
        <color theme="1"/>
        <rFont val="Times New Roman"/>
        <family val="1"/>
        <charset val="204"/>
      </rPr>
      <t>дым.труб</t>
    </r>
  </si>
  <si>
    <r>
      <t>К</t>
    </r>
    <r>
      <rPr>
        <b/>
        <sz val="8"/>
        <color theme="1"/>
        <rFont val="Times New Roman"/>
        <family val="1"/>
        <charset val="204"/>
      </rPr>
      <t>топл</t>
    </r>
  </si>
  <si>
    <r>
      <t>К</t>
    </r>
    <r>
      <rPr>
        <b/>
        <sz val="8"/>
        <color theme="1"/>
        <rFont val="Times New Roman"/>
        <family val="1"/>
        <charset val="204"/>
      </rPr>
      <t>догтопл</t>
    </r>
  </si>
  <si>
    <r>
      <t>К</t>
    </r>
    <r>
      <rPr>
        <b/>
        <sz val="8"/>
        <color theme="1"/>
        <rFont val="Times New Roman"/>
        <family val="1"/>
        <charset val="204"/>
      </rPr>
      <t>запаст</t>
    </r>
  </si>
  <si>
    <r>
      <t>Запас</t>
    </r>
    <r>
      <rPr>
        <b/>
        <sz val="8"/>
        <color theme="1"/>
        <rFont val="Times New Roman"/>
        <family val="1"/>
        <charset val="204"/>
      </rPr>
      <t>факт</t>
    </r>
  </si>
  <si>
    <r>
      <t>Запас</t>
    </r>
    <r>
      <rPr>
        <b/>
        <sz val="8"/>
        <color theme="1"/>
        <rFont val="Times New Roman"/>
        <family val="1"/>
        <charset val="204"/>
      </rPr>
      <t xml:space="preserve">нормат </t>
    </r>
  </si>
  <si>
    <r>
      <t>К</t>
    </r>
    <r>
      <rPr>
        <b/>
        <sz val="8"/>
        <color theme="1"/>
        <rFont val="Times New Roman"/>
        <family val="1"/>
        <charset val="204"/>
      </rPr>
      <t>резерв</t>
    </r>
  </si>
  <si>
    <r>
      <t>К</t>
    </r>
    <r>
      <rPr>
        <b/>
        <sz val="8"/>
        <color theme="1"/>
        <rFont val="Times New Roman"/>
        <family val="1"/>
        <charset val="204"/>
      </rPr>
      <t>порядок</t>
    </r>
  </si>
  <si>
    <r>
      <t>К</t>
    </r>
    <r>
      <rPr>
        <b/>
        <sz val="8"/>
        <rFont val="Times New Roman"/>
        <family val="1"/>
        <charset val="204"/>
      </rPr>
      <t>план</t>
    </r>
  </si>
  <si>
    <t>9. В целях обеспечения готовности к отопительному периоду теплоснабжающие организации и теплосетевые организации обязаны:</t>
  </si>
  <si>
    <t>Обеспечить выполнение плана подготовки к отопительному периоду, предусмотренного подпунктом 3.2 пункта 3 настоящих Правил, подготовить и представить комиссии по проведению оценки обеспечения готовности к отопительному периоду документы, подтверждающие выполнение требований, установленных подпунктами 9.1, 9.2 пункта 9 настоящих Правил:</t>
  </si>
  <si>
    <t>Утвержденные в соответствии с требованиями пункта 2.8.4 Правил N 115 эксплуатационные инструкции объектов теплоснабжения и (или) производственные инструкции, разработанные в соответствии с пунктами 278, 363 и 364 Правил промышленной безопасности.</t>
  </si>
  <si>
    <t>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N 811, пунктом 2.3.23 Правил N 115, в случае эксплуатации ОПО - копии удостоверений о допуске к самостоятельной работе обслуживающего персонала, или копии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t>
  </si>
  <si>
    <t>Разработанный в соответствии с пунктом 2.7.10 Правил N 115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N 115, - в случае эксплуатации объектов, не являющихся ОПО, и (или) копии удостоверений (свидетельств) о качестве монтажа - в случае выполнения мероприятий по строительству, реконструкции и (или) модернизации тепловых сетей (при эксплуатации ОПО).</t>
  </si>
  <si>
    <t>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N 115.</t>
  </si>
  <si>
    <t>Утвержденный в соответствии с требованиями пункта 2.7.3 Правил N 115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Положением по ведению бухгалтерского учета и бухгалтерской отчетности в Российской Федерации, утвержденным приказом Минфина России от 29 июля 1998 г. N 34н (далее - Положение № 34).</t>
  </si>
  <si>
    <t>Разрешение на допуск в эксплуатацию и (или) временное разрешение на допуск в эксплуатацию на объекты теплоснабжения в соответствии с Правилами выдачи разрешений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утвержденными постановлением Правительства Российской Федерации от 30 января 2021 г. N 85 (далее - Правила N 85), построенных для реализации мероприятий по резервированию систем теплоснабжения в текущем отопительном периоде (в части мероприятий, определенных утвержденной актуализированной схемой теплоснабжения и включенных в инвестиционную программу теплоснабжающей или теплосетевой организации согласно части 8 статьи 23 и части 10 статьи 29 Федерального закона о теплоснабжении).</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</si>
  <si>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</si>
  <si>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r>
      <t xml:space="preserve">На ОПО, на которых используется оборудование под давлением, должны быть разработаны и утверждены инструкции, устанавливающие действия работников в аварийных ситуациях (в том числе при аварии). </t>
    </r>
    <r>
      <rPr>
        <b/>
        <sz val="11"/>
        <rFont val="Times New Roman"/>
        <family val="1"/>
        <charset val="204"/>
      </rPr>
      <t>Инструкции должны выдаваться на рабочее место с подписью, подтверждающей получение их работниками</t>
    </r>
    <r>
      <rPr>
        <sz val="11"/>
        <rFont val="Times New Roman"/>
        <family val="1"/>
        <charset val="204"/>
      </rPr>
      <t xml:space="preserve">, связанными с эксплуатацией оборудования под давлением. </t>
    </r>
    <r>
      <rPr>
        <b/>
        <sz val="11"/>
        <rFont val="Times New Roman"/>
        <family val="1"/>
        <charset val="204"/>
      </rPr>
      <t>Порядок проведения проверки знаний инструкций и учебных тренировок</t>
    </r>
    <r>
      <rPr>
        <sz val="11"/>
        <rFont val="Times New Roman"/>
        <family val="1"/>
        <charset val="204"/>
      </rPr>
      <t xml:space="preserve"> по отработке действий в аварийных ситуациях </t>
    </r>
    <r>
      <rPr>
        <b/>
        <sz val="11"/>
        <rFont val="Times New Roman"/>
        <family val="1"/>
        <charset val="204"/>
      </rPr>
      <t>определяется распорядительными документами эксплуатирующей организации</t>
    </r>
    <r>
      <rPr>
        <sz val="11"/>
        <rFont val="Times New Roman"/>
        <family val="1"/>
        <charset val="204"/>
      </rPr>
      <t>.</t>
    </r>
  </si>
  <si>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t>
  </si>
  <si>
    <t xml:space="preserve">    "__" ___________ 202__ г. _________________                                     (                                                      )</t>
  </si>
  <si>
    <r>
      <t>Расчет осуществляется автоматически по формуле:
И</t>
    </r>
    <r>
      <rPr>
        <b/>
        <sz val="8"/>
        <color theme="1"/>
        <rFont val="Times New Roman"/>
        <family val="1"/>
        <charset val="204"/>
      </rPr>
      <t>тсо</t>
    </r>
    <r>
      <rPr>
        <b/>
        <sz val="12"/>
        <color theme="1"/>
        <rFont val="Times New Roman"/>
        <family val="1"/>
        <charset val="204"/>
      </rPr>
      <t>= К</t>
    </r>
    <r>
      <rPr>
        <b/>
        <sz val="8"/>
        <color theme="1"/>
        <rFont val="Times New Roman"/>
        <family val="1"/>
        <charset val="204"/>
      </rPr>
      <t>закон о теп</t>
    </r>
    <r>
      <rPr>
        <b/>
        <sz val="9"/>
        <color theme="1"/>
        <rFont val="Times New Roman"/>
        <family val="1"/>
        <charset val="204"/>
      </rPr>
      <t>л</t>
    </r>
    <r>
      <rPr>
        <b/>
        <sz val="12"/>
        <color theme="1"/>
        <rFont val="Times New Roman"/>
        <family val="1"/>
        <charset val="204"/>
      </rPr>
      <t>*0,9+К</t>
    </r>
    <r>
      <rPr>
        <b/>
        <sz val="8"/>
        <color theme="1"/>
        <rFont val="Times New Roman"/>
        <family val="1"/>
        <charset val="204"/>
      </rPr>
      <t>предп</t>
    </r>
    <r>
      <rPr>
        <b/>
        <sz val="12"/>
        <color theme="1"/>
        <rFont val="Times New Roman"/>
        <family val="1"/>
        <charset val="204"/>
      </rPr>
      <t>*0,05+К</t>
    </r>
    <r>
      <rPr>
        <b/>
        <sz val="8"/>
        <color theme="1"/>
        <rFont val="Times New Roman"/>
        <family val="1"/>
        <charset val="204"/>
      </rPr>
      <t>план</t>
    </r>
    <r>
      <rPr>
        <b/>
        <sz val="12"/>
        <color theme="1"/>
        <rFont val="Times New Roman"/>
        <family val="1"/>
        <charset val="204"/>
      </rPr>
      <t>*0,05</t>
    </r>
  </si>
  <si>
    <r>
      <t>Расчет осуществляется автоматически по формуле:
К</t>
    </r>
    <r>
      <rPr>
        <b/>
        <sz val="8"/>
        <color theme="1"/>
        <rFont val="Times New Roman"/>
        <family val="1"/>
        <charset val="204"/>
      </rPr>
      <t>закон о тепл</t>
    </r>
    <r>
      <rPr>
        <b/>
        <sz val="12"/>
        <color theme="1"/>
        <rFont val="Times New Roman"/>
        <family val="1"/>
        <charset val="204"/>
      </rPr>
      <t xml:space="preserve"> = К</t>
    </r>
    <r>
      <rPr>
        <b/>
        <sz val="8"/>
        <color theme="1"/>
        <rFont val="Times New Roman"/>
        <family val="1"/>
        <charset val="204"/>
      </rPr>
      <t>функ</t>
    </r>
    <r>
      <rPr>
        <b/>
        <sz val="12"/>
        <color theme="1"/>
        <rFont val="Times New Roman"/>
        <family val="1"/>
        <charset val="204"/>
      </rPr>
      <t>*0,05+К</t>
    </r>
    <r>
      <rPr>
        <b/>
        <sz val="8"/>
        <color theme="1"/>
        <rFont val="Times New Roman"/>
        <family val="1"/>
        <charset val="204"/>
      </rPr>
      <t>режим.налад</t>
    </r>
    <r>
      <rPr>
        <b/>
        <sz val="12"/>
        <color theme="1"/>
        <rFont val="Times New Roman"/>
        <family val="1"/>
        <charset val="204"/>
      </rPr>
      <t>*0,01+К</t>
    </r>
    <r>
      <rPr>
        <b/>
        <sz val="8"/>
        <color theme="1"/>
        <rFont val="Times New Roman"/>
        <family val="1"/>
        <charset val="204"/>
      </rPr>
      <t>качест</t>
    </r>
    <r>
      <rPr>
        <b/>
        <sz val="12"/>
        <color theme="1"/>
        <rFont val="Times New Roman"/>
        <family val="1"/>
        <charset val="204"/>
      </rPr>
      <t>*0,01+
К</t>
    </r>
    <r>
      <rPr>
        <b/>
        <sz val="8"/>
        <color theme="1"/>
        <rFont val="Times New Roman"/>
        <family val="1"/>
        <charset val="204"/>
      </rPr>
      <t>комм.учет</t>
    </r>
    <r>
      <rPr>
        <b/>
        <sz val="12"/>
        <color theme="1"/>
        <rFont val="Times New Roman"/>
        <family val="1"/>
        <charset val="204"/>
      </rPr>
      <t>*0,01+К</t>
    </r>
    <r>
      <rPr>
        <b/>
        <sz val="8"/>
        <color theme="1"/>
        <rFont val="Times New Roman"/>
        <family val="1"/>
        <charset val="204"/>
      </rPr>
      <t>кач.строит</t>
    </r>
    <r>
      <rPr>
        <b/>
        <sz val="12"/>
        <color theme="1"/>
        <rFont val="Times New Roman"/>
        <family val="1"/>
        <charset val="204"/>
      </rPr>
      <t>*0,25+
К</t>
    </r>
    <r>
      <rPr>
        <b/>
        <sz val="8"/>
        <color theme="1"/>
        <rFont val="Times New Roman"/>
        <family val="1"/>
        <charset val="204"/>
      </rPr>
      <t>надеж</t>
    </r>
    <r>
      <rPr>
        <b/>
        <sz val="12"/>
        <color theme="1"/>
        <rFont val="Times New Roman"/>
        <family val="1"/>
        <charset val="204"/>
      </rPr>
      <t>*0,65+К</t>
    </r>
    <r>
      <rPr>
        <b/>
        <sz val="8"/>
        <color theme="1"/>
        <rFont val="Times New Roman"/>
        <family val="1"/>
        <charset val="204"/>
      </rPr>
      <t>резерв</t>
    </r>
    <r>
      <rPr>
        <b/>
        <sz val="12"/>
        <color theme="1"/>
        <rFont val="Times New Roman"/>
        <family val="1"/>
        <charset val="204"/>
      </rPr>
      <t>*0,01+К</t>
    </r>
    <r>
      <rPr>
        <b/>
        <sz val="8"/>
        <color theme="1"/>
        <rFont val="Times New Roman"/>
        <family val="1"/>
        <charset val="204"/>
      </rPr>
      <t>порядок</t>
    </r>
    <r>
      <rPr>
        <b/>
        <sz val="12"/>
        <color theme="1"/>
        <rFont val="Times New Roman"/>
        <family val="1"/>
        <charset val="204"/>
      </rPr>
      <t>*0,01</t>
    </r>
  </si>
  <si>
    <r>
      <t>Расчет осуществляется автоматически по формуле:
К</t>
    </r>
    <r>
      <rPr>
        <b/>
        <sz val="8"/>
        <color theme="1"/>
        <rFont val="Times New Roman"/>
        <family val="1"/>
        <charset val="204"/>
      </rPr>
      <t>функц</t>
    </r>
    <r>
      <rPr>
        <b/>
        <sz val="12"/>
        <color theme="1"/>
        <rFont val="Times New Roman"/>
        <family val="1"/>
        <charset val="204"/>
      </rPr>
      <t>=К</t>
    </r>
    <r>
      <rPr>
        <b/>
        <sz val="8"/>
        <color theme="1"/>
        <rFont val="Times New Roman"/>
        <family val="1"/>
        <charset val="204"/>
      </rPr>
      <t>шт</t>
    </r>
    <r>
      <rPr>
        <b/>
        <sz val="12"/>
        <color theme="1"/>
        <rFont val="Times New Roman"/>
        <family val="1"/>
        <charset val="204"/>
      </rPr>
      <t>*0,1+К</t>
    </r>
    <r>
      <rPr>
        <b/>
        <sz val="8"/>
        <color theme="1"/>
        <rFont val="Times New Roman"/>
        <family val="1"/>
        <charset val="204"/>
      </rPr>
      <t>согл</t>
    </r>
    <r>
      <rPr>
        <b/>
        <sz val="12"/>
        <color theme="1"/>
        <rFont val="Times New Roman"/>
        <family val="1"/>
        <charset val="204"/>
      </rPr>
      <t>*0,1+К</t>
    </r>
    <r>
      <rPr>
        <b/>
        <sz val="8"/>
        <color theme="1"/>
        <rFont val="Times New Roman"/>
        <family val="1"/>
        <charset val="204"/>
      </rPr>
      <t>дисп</t>
    </r>
    <r>
      <rPr>
        <b/>
        <sz val="12"/>
        <color theme="1"/>
        <rFont val="Times New Roman"/>
        <family val="1"/>
        <charset val="204"/>
      </rPr>
      <t>*0,1+К</t>
    </r>
    <r>
      <rPr>
        <b/>
        <sz val="8"/>
        <color theme="1"/>
        <rFont val="Times New Roman"/>
        <family val="1"/>
        <charset val="204"/>
      </rPr>
      <t>перечень</t>
    </r>
    <r>
      <rPr>
        <b/>
        <sz val="12"/>
        <color theme="1"/>
        <rFont val="Times New Roman"/>
        <family val="1"/>
        <charset val="204"/>
      </rPr>
      <t>*0,1+
К</t>
    </r>
    <r>
      <rPr>
        <b/>
        <sz val="8"/>
        <color theme="1"/>
        <rFont val="Times New Roman"/>
        <family val="1"/>
        <charset val="204"/>
      </rPr>
      <t>эксп/произв.инстр</t>
    </r>
    <r>
      <rPr>
        <b/>
        <sz val="12"/>
        <color theme="1"/>
        <rFont val="Times New Roman"/>
        <family val="1"/>
        <charset val="204"/>
      </rPr>
      <t>*0,1+К</t>
    </r>
    <r>
      <rPr>
        <b/>
        <sz val="8"/>
        <color theme="1"/>
        <rFont val="Times New Roman"/>
        <family val="1"/>
        <charset val="204"/>
      </rPr>
      <t>знаний</t>
    </r>
    <r>
      <rPr>
        <b/>
        <sz val="12"/>
        <color theme="1"/>
        <rFont val="Times New Roman"/>
        <family val="1"/>
        <charset val="204"/>
      </rPr>
      <t>*0,1+К</t>
    </r>
    <r>
      <rPr>
        <b/>
        <sz val="8"/>
        <color theme="1"/>
        <rFont val="Times New Roman"/>
        <family val="1"/>
        <charset val="204"/>
      </rPr>
      <t>обуч</t>
    </r>
    <r>
      <rPr>
        <b/>
        <sz val="12"/>
        <color theme="1"/>
        <rFont val="Times New Roman"/>
        <family val="1"/>
        <charset val="204"/>
      </rPr>
      <t>*0,1+К</t>
    </r>
    <r>
      <rPr>
        <b/>
        <sz val="8"/>
        <color theme="1"/>
        <rFont val="Times New Roman"/>
        <family val="1"/>
        <charset val="204"/>
      </rPr>
      <t>отв</t>
    </r>
    <r>
      <rPr>
        <b/>
        <sz val="12"/>
        <color theme="1"/>
        <rFont val="Times New Roman"/>
        <family val="1"/>
        <charset val="204"/>
      </rPr>
      <t>*0,1+
К</t>
    </r>
    <r>
      <rPr>
        <b/>
        <sz val="8"/>
        <color theme="1"/>
        <rFont val="Times New Roman"/>
        <family val="1"/>
        <charset val="204"/>
      </rPr>
      <t>охр.труда</t>
    </r>
    <r>
      <rPr>
        <b/>
        <sz val="12"/>
        <color theme="1"/>
        <rFont val="Times New Roman"/>
        <family val="1"/>
        <charset val="204"/>
      </rPr>
      <t>*0,1+К</t>
    </r>
    <r>
      <rPr>
        <b/>
        <sz val="8"/>
        <color theme="1"/>
        <rFont val="Times New Roman"/>
        <family val="1"/>
        <charset val="204"/>
      </rPr>
      <t>трен</t>
    </r>
    <r>
      <rPr>
        <b/>
        <sz val="12"/>
        <color theme="1"/>
        <rFont val="Times New Roman"/>
        <family val="1"/>
        <charset val="204"/>
      </rPr>
      <t xml:space="preserve">*0,1
</t>
    </r>
  </si>
  <si>
    <r>
      <rPr>
        <b/>
        <sz val="12"/>
        <color theme="1"/>
        <rFont val="Times New Roman"/>
        <family val="1"/>
        <charset val="204"/>
      </rPr>
      <t>Расчет осуществляется автоматически по формуле:
К</t>
    </r>
    <r>
      <rPr>
        <b/>
        <sz val="8"/>
        <color theme="1"/>
        <rFont val="Times New Roman"/>
        <family val="1"/>
        <charset val="204"/>
      </rPr>
      <t>знаний</t>
    </r>
    <r>
      <rPr>
        <b/>
        <sz val="12"/>
        <color theme="1"/>
        <rFont val="Times New Roman"/>
        <family val="1"/>
        <charset val="204"/>
      </rPr>
      <t>= К</t>
    </r>
    <r>
      <rPr>
        <b/>
        <sz val="8"/>
        <color theme="1"/>
        <rFont val="Times New Roman"/>
        <family val="1"/>
        <charset val="204"/>
      </rPr>
      <t xml:space="preserve">проток </t>
    </r>
    <r>
      <rPr>
        <b/>
        <sz val="12"/>
        <color theme="1"/>
        <rFont val="Times New Roman"/>
        <family val="1"/>
        <charset val="204"/>
      </rPr>
      <t>*0,5+К</t>
    </r>
    <r>
      <rPr>
        <b/>
        <sz val="8"/>
        <color theme="1"/>
        <rFont val="Times New Roman"/>
        <family val="1"/>
        <charset val="204"/>
      </rPr>
      <t>удост</t>
    </r>
    <r>
      <rPr>
        <b/>
        <sz val="12"/>
        <color theme="1"/>
        <rFont val="Times New Roman"/>
        <family val="1"/>
        <charset val="204"/>
      </rPr>
      <t xml:space="preserve"> *0,5</t>
    </r>
    <r>
      <rPr>
        <sz val="12"/>
        <color theme="1"/>
        <rFont val="Times New Roman"/>
        <family val="1"/>
        <charset val="204"/>
      </rPr>
      <t xml:space="preserve">
Если в отношении объекта оценки какой-либо из показателей, указанных в подпунктах 1.1.6.1, 1.1.6.2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</si>
  <si>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rPr>
        <b/>
        <sz val="12"/>
        <color theme="1"/>
        <rFont val="Times New Roman"/>
        <family val="1"/>
        <charset val="204"/>
      </rPr>
      <t>К</t>
    </r>
    <r>
      <rPr>
        <b/>
        <sz val="8"/>
        <color theme="1"/>
        <rFont val="Times New Roman"/>
        <family val="1"/>
        <charset val="204"/>
      </rPr>
      <t>отв</t>
    </r>
    <r>
      <rPr>
        <b/>
        <sz val="12"/>
        <color theme="1"/>
        <rFont val="Times New Roman"/>
        <family val="1"/>
        <charset val="204"/>
      </rPr>
      <t xml:space="preserve"> = К</t>
    </r>
    <r>
      <rPr>
        <b/>
        <sz val="8"/>
        <color theme="1"/>
        <rFont val="Times New Roman"/>
        <family val="1"/>
        <charset val="204"/>
      </rPr>
      <t>отв неОПО</t>
    </r>
    <r>
      <rPr>
        <b/>
        <sz val="12"/>
        <color theme="1"/>
        <rFont val="Times New Roman"/>
        <family val="1"/>
        <charset val="204"/>
      </rPr>
      <t>*0,5+ К</t>
    </r>
    <r>
      <rPr>
        <b/>
        <sz val="8"/>
        <color theme="1"/>
        <rFont val="Times New Roman"/>
        <family val="1"/>
        <charset val="204"/>
      </rPr>
      <t>отв ОПО</t>
    </r>
    <r>
      <rPr>
        <b/>
        <sz val="12"/>
        <color theme="1"/>
        <rFont val="Times New Roman"/>
        <family val="1"/>
        <charset val="204"/>
      </rPr>
      <t>*0,5</t>
    </r>
    <r>
      <rPr>
        <sz val="12"/>
        <color theme="1"/>
        <rFont val="Times New Roman"/>
        <family val="1"/>
        <charset val="204"/>
      </rPr>
      <t xml:space="preserve">
Если в соответствии с пунктом 21 Порядка в отношении объекта оценки какой-либо из показателей, указанных в подпунктах 1.1.8.1, 1.1.8.2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</si>
  <si>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автоматически по формуле:
К</t>
    </r>
    <r>
      <rPr>
        <b/>
        <sz val="8"/>
        <color theme="1"/>
        <rFont val="Times New Roman"/>
        <family val="1"/>
        <charset val="204"/>
      </rPr>
      <t>надеж</t>
    </r>
    <r>
      <rPr>
        <b/>
        <sz val="12"/>
        <color theme="1"/>
        <rFont val="Times New Roman"/>
        <family val="1"/>
        <charset val="204"/>
      </rPr>
      <t>=К</t>
    </r>
    <r>
      <rPr>
        <b/>
        <sz val="8"/>
        <color theme="1"/>
        <rFont val="Times New Roman"/>
        <family val="1"/>
        <charset val="204"/>
      </rPr>
      <t>освид</t>
    </r>
    <r>
      <rPr>
        <b/>
        <sz val="12"/>
        <color theme="1"/>
        <rFont val="Times New Roman"/>
        <family val="1"/>
        <charset val="204"/>
      </rPr>
      <t>*0,01+К</t>
    </r>
    <r>
      <rPr>
        <b/>
        <sz val="8"/>
        <color theme="1"/>
        <rFont val="Times New Roman"/>
        <family val="1"/>
        <charset val="204"/>
      </rPr>
      <t>обслед</t>
    </r>
    <r>
      <rPr>
        <b/>
        <sz val="12"/>
        <color theme="1"/>
        <rFont val="Times New Roman"/>
        <family val="1"/>
        <charset val="204"/>
      </rPr>
      <t>*0,05+
К</t>
    </r>
    <r>
      <rPr>
        <b/>
        <sz val="8"/>
        <color theme="1"/>
        <rFont val="Times New Roman"/>
        <family val="1"/>
        <charset val="204"/>
      </rPr>
      <t>дым.труб</t>
    </r>
    <r>
      <rPr>
        <b/>
        <sz val="12"/>
        <color theme="1"/>
        <rFont val="Times New Roman"/>
        <family val="1"/>
        <charset val="204"/>
      </rPr>
      <t>*0,05+К</t>
    </r>
    <r>
      <rPr>
        <b/>
        <sz val="8"/>
        <color theme="1"/>
        <rFont val="Times New Roman"/>
        <family val="1"/>
        <charset val="204"/>
      </rPr>
      <t>испыт</t>
    </r>
    <r>
      <rPr>
        <b/>
        <sz val="12"/>
        <color theme="1"/>
        <rFont val="Times New Roman"/>
        <family val="1"/>
        <charset val="204"/>
      </rPr>
      <t>*0,01+
К</t>
    </r>
    <r>
      <rPr>
        <b/>
        <sz val="8"/>
        <color theme="1"/>
        <rFont val="Times New Roman"/>
        <family val="1"/>
        <charset val="204"/>
      </rPr>
      <t>гидр</t>
    </r>
    <r>
      <rPr>
        <b/>
        <sz val="12"/>
        <color theme="1"/>
        <rFont val="Times New Roman"/>
        <family val="1"/>
        <charset val="204"/>
      </rPr>
      <t>*0,4+К</t>
    </r>
    <r>
      <rPr>
        <b/>
        <sz val="8"/>
        <color theme="1"/>
        <rFont val="Times New Roman"/>
        <family val="1"/>
        <charset val="204"/>
      </rPr>
      <t>шурф</t>
    </r>
    <r>
      <rPr>
        <b/>
        <sz val="12"/>
        <color theme="1"/>
        <rFont val="Times New Roman"/>
        <family val="1"/>
        <charset val="204"/>
      </rPr>
      <t>*0,01+К</t>
    </r>
    <r>
      <rPr>
        <b/>
        <sz val="8"/>
        <color theme="1"/>
        <rFont val="Times New Roman"/>
        <family val="1"/>
        <charset val="204"/>
      </rPr>
      <t>очист.промыв</t>
    </r>
    <r>
      <rPr>
        <b/>
        <sz val="12"/>
        <color theme="1"/>
        <rFont val="Times New Roman"/>
        <family val="1"/>
        <charset val="204"/>
      </rPr>
      <t>*0,4+
К</t>
    </r>
    <r>
      <rPr>
        <b/>
        <sz val="8"/>
        <color theme="1"/>
        <rFont val="Times New Roman"/>
        <family val="1"/>
        <charset val="204"/>
      </rPr>
      <t>электр.сопр</t>
    </r>
    <r>
      <rPr>
        <b/>
        <sz val="12"/>
        <color theme="1"/>
        <rFont val="Times New Roman"/>
        <family val="1"/>
        <charset val="204"/>
      </rPr>
      <t>*0,01+К</t>
    </r>
    <r>
      <rPr>
        <b/>
        <sz val="8"/>
        <color theme="1"/>
        <rFont val="Times New Roman"/>
        <family val="1"/>
        <charset val="204"/>
      </rPr>
      <t>насос стан</t>
    </r>
    <r>
      <rPr>
        <b/>
        <sz val="12"/>
        <color theme="1"/>
        <rFont val="Times New Roman"/>
        <family val="1"/>
        <charset val="204"/>
      </rPr>
      <t>*0,01+К</t>
    </r>
    <r>
      <rPr>
        <b/>
        <sz val="8"/>
        <color theme="1"/>
        <rFont val="Times New Roman"/>
        <family val="1"/>
        <charset val="204"/>
      </rPr>
      <t>топл</t>
    </r>
    <r>
      <rPr>
        <b/>
        <sz val="12"/>
        <color theme="1"/>
        <rFont val="Times New Roman"/>
        <family val="1"/>
        <charset val="204"/>
      </rPr>
      <t>*0,03+
К</t>
    </r>
    <r>
      <rPr>
        <b/>
        <sz val="8"/>
        <color theme="1"/>
        <rFont val="Times New Roman"/>
        <family val="1"/>
        <charset val="204"/>
      </rPr>
      <t>матер</t>
    </r>
    <r>
      <rPr>
        <b/>
        <sz val="12"/>
        <color theme="1"/>
        <rFont val="Times New Roman"/>
        <family val="1"/>
        <charset val="204"/>
      </rPr>
      <t>*0,01+К</t>
    </r>
    <r>
      <rPr>
        <b/>
        <sz val="8"/>
        <color theme="1"/>
        <rFont val="Times New Roman"/>
        <family val="1"/>
        <charset val="204"/>
      </rPr>
      <t>страх</t>
    </r>
    <r>
      <rPr>
        <b/>
        <sz val="12"/>
        <color theme="1"/>
        <rFont val="Times New Roman"/>
        <family val="1"/>
        <charset val="204"/>
      </rPr>
      <t xml:space="preserve">*0,01
</t>
    </r>
  </si>
  <si>
    <r>
      <rPr>
        <b/>
        <sz val="12"/>
        <color theme="1"/>
        <rFont val="Times New Roman"/>
        <family val="1"/>
        <charset val="204"/>
      </rPr>
      <t>Расчет осуществляется автоматически по формуле:
К</t>
    </r>
    <r>
      <rPr>
        <b/>
        <sz val="8"/>
        <color theme="1"/>
        <rFont val="Times New Roman"/>
        <family val="1"/>
        <charset val="204"/>
      </rPr>
      <t>освид</t>
    </r>
    <r>
      <rPr>
        <b/>
        <sz val="12"/>
        <color theme="1"/>
        <rFont val="Times New Roman"/>
        <family val="1"/>
        <charset val="204"/>
      </rPr>
      <t>= К</t>
    </r>
    <r>
      <rPr>
        <b/>
        <sz val="8"/>
        <color theme="1"/>
        <rFont val="Times New Roman"/>
        <family val="1"/>
        <charset val="204"/>
      </rPr>
      <t>освид ОПО</t>
    </r>
    <r>
      <rPr>
        <b/>
        <sz val="12"/>
        <color theme="1"/>
        <rFont val="Times New Roman"/>
        <family val="1"/>
        <charset val="204"/>
      </rPr>
      <t xml:space="preserve"> *0,5+ К</t>
    </r>
    <r>
      <rPr>
        <b/>
        <sz val="8"/>
        <color theme="1"/>
        <rFont val="Times New Roman"/>
        <family val="1"/>
        <charset val="204"/>
      </rPr>
      <t>освид не ОПО</t>
    </r>
    <r>
      <rPr>
        <b/>
        <sz val="12"/>
        <color theme="1"/>
        <rFont val="Times New Roman"/>
        <family val="1"/>
        <charset val="204"/>
      </rPr>
      <t xml:space="preserve">*0,5
</t>
    </r>
    <r>
      <rPr>
        <sz val="12"/>
        <color theme="1"/>
        <rFont val="Times New Roman"/>
        <family val="1"/>
        <charset val="204"/>
      </rPr>
      <t xml:space="preserve">
Если в отношении объекта оценки какой-либо из показателей, указанных в подпунктах 1.6.1.1, 1.6.1.2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</si>
  <si>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автоматически по формуле:
К</t>
    </r>
    <r>
      <rPr>
        <b/>
        <sz val="8"/>
        <color theme="1"/>
        <rFont val="Times New Roman"/>
        <family val="1"/>
        <charset val="204"/>
      </rPr>
      <t>топл</t>
    </r>
    <r>
      <rPr>
        <b/>
        <sz val="12"/>
        <color theme="1"/>
        <rFont val="Times New Roman"/>
        <family val="1"/>
        <charset val="204"/>
      </rPr>
      <t>= К</t>
    </r>
    <r>
      <rPr>
        <b/>
        <sz val="8"/>
        <color theme="1"/>
        <rFont val="Times New Roman"/>
        <family val="1"/>
        <charset val="204"/>
      </rPr>
      <t>догтопл</t>
    </r>
    <r>
      <rPr>
        <b/>
        <sz val="12"/>
        <color theme="1"/>
        <rFont val="Times New Roman"/>
        <family val="1"/>
        <charset val="204"/>
      </rPr>
      <t>*0,5+ К</t>
    </r>
    <r>
      <rPr>
        <b/>
        <sz val="8"/>
        <color theme="1"/>
        <rFont val="Times New Roman"/>
        <family val="1"/>
        <charset val="204"/>
      </rPr>
      <t>запаст</t>
    </r>
    <r>
      <rPr>
        <b/>
        <sz val="12"/>
        <color theme="1"/>
        <rFont val="Times New Roman"/>
        <family val="1"/>
        <charset val="204"/>
      </rPr>
      <t xml:space="preserve">*0,5 
</t>
    </r>
  </si>
  <si>
    <r>
      <t xml:space="preserve">Необходимо выбрать одно значение, в зависимости от следующих условий:
</t>
    </r>
    <r>
      <rPr>
        <b/>
        <sz val="12"/>
        <color theme="1"/>
        <rFont val="Times New Roman"/>
        <family val="1"/>
        <charset val="204"/>
      </rPr>
      <t>К</t>
    </r>
    <r>
      <rPr>
        <b/>
        <sz val="8"/>
        <color theme="1"/>
        <rFont val="Times New Roman"/>
        <family val="1"/>
        <charset val="204"/>
      </rPr>
      <t>догтопл</t>
    </r>
    <r>
      <rPr>
        <b/>
        <sz val="12"/>
        <color theme="1"/>
        <rFont val="Times New Roman"/>
        <family val="1"/>
        <charset val="204"/>
      </rPr>
      <t>=1</t>
    </r>
    <r>
      <rPr>
        <sz val="12"/>
        <color theme="1"/>
        <rFont val="Times New Roman"/>
        <family val="1"/>
        <charset val="204"/>
      </rPr>
      <t xml:space="preserve">, если подтверждено наличие договоров;
</t>
    </r>
    <r>
      <rPr>
        <b/>
        <sz val="12"/>
        <color theme="1"/>
        <rFont val="Times New Roman"/>
        <family val="1"/>
        <charset val="204"/>
      </rPr>
      <t>К</t>
    </r>
    <r>
      <rPr>
        <b/>
        <sz val="8"/>
        <color theme="1"/>
        <rFont val="Times New Roman"/>
        <family val="1"/>
        <charset val="204"/>
      </rPr>
      <t>догтопл</t>
    </r>
    <r>
      <rPr>
        <b/>
        <sz val="12"/>
        <color theme="1"/>
        <rFont val="Times New Roman"/>
        <family val="1"/>
        <charset val="204"/>
      </rPr>
      <t>=0</t>
    </r>
    <r>
      <rPr>
        <sz val="12"/>
        <color theme="1"/>
        <rFont val="Times New Roman"/>
        <family val="1"/>
        <charset val="204"/>
      </rPr>
      <t xml:space="preserve">, если не подтверждено наличие договоров 
</t>
    </r>
  </si>
  <si>
    <r>
      <rPr>
        <b/>
        <sz val="12"/>
        <color theme="1"/>
        <rFont val="Times New Roman"/>
        <family val="1"/>
        <charset val="204"/>
      </rPr>
      <t>Расчет осуществляется автоматически по формуле:
Кматер=% наличия запас мат факт по инвентар/100</t>
    </r>
    <r>
      <rPr>
        <sz val="12"/>
        <color theme="1"/>
        <rFont val="Times New Roman"/>
        <family val="1"/>
        <charset val="204"/>
      </rPr>
      <t xml:space="preserve">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</si>
  <si>
    <r>
      <rPr>
        <b/>
        <sz val="12"/>
        <color theme="1"/>
        <rFont val="Times New Roman"/>
        <family val="1"/>
        <charset val="204"/>
      </rPr>
      <t>Значение выставляется автоматически, в зависимости от следующих условий:</t>
    </r>
    <r>
      <rPr>
        <sz val="12"/>
        <color theme="1"/>
        <rFont val="Times New Roman"/>
        <family val="1"/>
        <charset val="204"/>
      </rPr>
      <t xml:space="preserve">
</t>
    </r>
    <r>
      <rPr>
        <b/>
        <sz val="12"/>
        <color theme="1"/>
        <rFont val="Times New Roman"/>
        <family val="1"/>
        <charset val="204"/>
      </rPr>
      <t>К</t>
    </r>
    <r>
      <rPr>
        <b/>
        <sz val="8"/>
        <color theme="1"/>
        <rFont val="Times New Roman"/>
        <family val="1"/>
        <charset val="204"/>
      </rPr>
      <t>запаст</t>
    </r>
    <r>
      <rPr>
        <b/>
        <sz val="12"/>
        <color theme="1"/>
        <rFont val="Times New Roman"/>
        <family val="1"/>
        <charset val="204"/>
      </rPr>
      <t>=1, если Запас</t>
    </r>
    <r>
      <rPr>
        <b/>
        <sz val="8"/>
        <color theme="1"/>
        <rFont val="Times New Roman"/>
        <family val="1"/>
        <charset val="204"/>
      </rPr>
      <t>факт</t>
    </r>
    <r>
      <rPr>
        <b/>
        <sz val="12"/>
        <color theme="1"/>
        <rFont val="Times New Roman"/>
        <family val="1"/>
        <charset val="204"/>
      </rPr>
      <t>≥Запас</t>
    </r>
    <r>
      <rPr>
        <b/>
        <sz val="8"/>
        <color theme="1"/>
        <rFont val="Times New Roman"/>
        <family val="1"/>
        <charset val="204"/>
      </rPr>
      <t>нормат</t>
    </r>
    <r>
      <rPr>
        <b/>
        <sz val="12"/>
        <color theme="1"/>
        <rFont val="Times New Roman"/>
        <family val="1"/>
        <charset val="204"/>
      </rPr>
      <t xml:space="preserve">
К</t>
    </r>
    <r>
      <rPr>
        <b/>
        <sz val="8"/>
        <color theme="1"/>
        <rFont val="Times New Roman"/>
        <family val="1"/>
        <charset val="204"/>
      </rPr>
      <t>запаст</t>
    </r>
    <r>
      <rPr>
        <b/>
        <sz val="12"/>
        <color theme="1"/>
        <rFont val="Times New Roman"/>
        <family val="1"/>
        <charset val="204"/>
      </rPr>
      <t>=0, если Запас</t>
    </r>
    <r>
      <rPr>
        <b/>
        <sz val="8"/>
        <color theme="1"/>
        <rFont val="Times New Roman"/>
        <family val="1"/>
        <charset val="204"/>
      </rPr>
      <t>факт</t>
    </r>
    <r>
      <rPr>
        <b/>
        <sz val="12"/>
        <color theme="1"/>
        <rFont val="Times New Roman"/>
        <family val="1"/>
        <charset val="204"/>
      </rPr>
      <t>&lt;Запас</t>
    </r>
    <r>
      <rPr>
        <b/>
        <sz val="8"/>
        <color theme="1"/>
        <rFont val="Times New Roman"/>
        <family val="1"/>
        <charset val="204"/>
      </rPr>
      <t>нормат</t>
    </r>
    <r>
      <rPr>
        <sz val="12"/>
        <color theme="1"/>
        <rFont val="Times New Roman"/>
        <family val="1"/>
        <charset val="204"/>
      </rPr>
      <t xml:space="preserve">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t>
    </r>
    <r>
      <rPr>
        <b/>
        <sz val="12"/>
        <color theme="1"/>
        <rFont val="Times New Roman"/>
        <family val="1"/>
        <charset val="204"/>
      </rPr>
      <t>К</t>
    </r>
    <r>
      <rPr>
        <b/>
        <sz val="8"/>
        <color theme="1"/>
        <rFont val="Times New Roman"/>
        <family val="1"/>
        <charset val="204"/>
      </rPr>
      <t>запаст</t>
    </r>
    <r>
      <rPr>
        <b/>
        <sz val="12"/>
        <color theme="1"/>
        <rFont val="Times New Roman"/>
        <family val="1"/>
        <charset val="204"/>
      </rPr>
      <t>=1, если Запас</t>
    </r>
    <r>
      <rPr>
        <b/>
        <sz val="8"/>
        <color theme="1"/>
        <rFont val="Times New Roman"/>
        <family val="1"/>
        <charset val="204"/>
      </rPr>
      <t>факт</t>
    </r>
    <r>
      <rPr>
        <b/>
        <sz val="12"/>
        <color theme="1"/>
        <rFont val="Times New Roman"/>
        <family val="1"/>
        <charset val="204"/>
      </rPr>
      <t>≥Запас</t>
    </r>
    <r>
      <rPr>
        <b/>
        <sz val="8"/>
        <color theme="1"/>
        <rFont val="Times New Roman"/>
        <family val="1"/>
        <charset val="204"/>
      </rPr>
      <t>нормат</t>
    </r>
    <r>
      <rPr>
        <b/>
        <sz val="12"/>
        <color theme="1"/>
        <rFont val="Times New Roman"/>
        <family val="1"/>
        <charset val="204"/>
      </rPr>
      <t xml:space="preserve">
К</t>
    </r>
    <r>
      <rPr>
        <b/>
        <sz val="8"/>
        <color theme="1"/>
        <rFont val="Times New Roman"/>
        <family val="1"/>
        <charset val="204"/>
      </rPr>
      <t>запаст</t>
    </r>
    <r>
      <rPr>
        <b/>
        <sz val="12"/>
        <color theme="1"/>
        <rFont val="Times New Roman"/>
        <family val="1"/>
        <charset val="204"/>
      </rPr>
      <t>=0, если Запас</t>
    </r>
    <r>
      <rPr>
        <b/>
        <sz val="8"/>
        <color theme="1"/>
        <rFont val="Times New Roman"/>
        <family val="1"/>
        <charset val="204"/>
      </rPr>
      <t>факт</t>
    </r>
    <r>
      <rPr>
        <b/>
        <sz val="12"/>
        <color theme="1"/>
        <rFont val="Times New Roman"/>
        <family val="1"/>
        <charset val="204"/>
      </rPr>
      <t>&lt;Запас</t>
    </r>
    <r>
      <rPr>
        <b/>
        <sz val="8"/>
        <color theme="1"/>
        <rFont val="Times New Roman"/>
        <family val="1"/>
        <charset val="204"/>
      </rPr>
      <t>нормат</t>
    </r>
    <r>
      <rPr>
        <sz val="12"/>
        <color theme="1"/>
        <rFont val="Times New Roman"/>
        <family val="1"/>
        <charset val="204"/>
      </rPr>
      <t xml:space="preserve">
</t>
    </r>
  </si>
  <si>
    <r>
      <t>Расчет осуществляется автоматически по формуле:
К</t>
    </r>
    <r>
      <rPr>
        <b/>
        <sz val="8"/>
        <color theme="1"/>
        <rFont val="Times New Roman"/>
        <family val="1"/>
        <charset val="204"/>
      </rPr>
      <t>режим.налад</t>
    </r>
    <r>
      <rPr>
        <b/>
        <sz val="12"/>
        <color theme="1"/>
        <rFont val="Times New Roman"/>
        <family val="1"/>
        <charset val="204"/>
      </rPr>
      <t>=К</t>
    </r>
    <r>
      <rPr>
        <b/>
        <sz val="8"/>
        <color theme="1"/>
        <rFont val="Times New Roman"/>
        <family val="1"/>
        <charset val="204"/>
      </rPr>
      <t>темп.граф</t>
    </r>
    <r>
      <rPr>
        <b/>
        <sz val="12"/>
        <color theme="1"/>
        <rFont val="Times New Roman"/>
        <family val="1"/>
        <charset val="204"/>
      </rPr>
      <t>*0,5+К</t>
    </r>
    <r>
      <rPr>
        <b/>
        <sz val="8"/>
        <color theme="1"/>
        <rFont val="Times New Roman"/>
        <family val="1"/>
        <charset val="204"/>
      </rPr>
      <t>режим.карт</t>
    </r>
    <r>
      <rPr>
        <b/>
        <sz val="12"/>
        <color theme="1"/>
        <rFont val="Times New Roman"/>
        <family val="1"/>
        <charset val="204"/>
      </rPr>
      <t xml:space="preserve">*0,5
</t>
    </r>
  </si>
  <si>
    <r>
      <rPr>
        <b/>
        <sz val="12"/>
        <color theme="1"/>
        <rFont val="Times New Roman"/>
        <family val="1"/>
        <charset val="204"/>
      </rPr>
      <t>Расчет осуществляется автоматически по формуле:
К</t>
    </r>
    <r>
      <rPr>
        <b/>
        <sz val="8"/>
        <color theme="1"/>
        <rFont val="Times New Roman"/>
        <family val="1"/>
        <charset val="204"/>
      </rPr>
      <t>перечень</t>
    </r>
    <r>
      <rPr>
        <b/>
        <sz val="12"/>
        <color theme="1"/>
        <rFont val="Times New Roman"/>
        <family val="1"/>
        <charset val="204"/>
      </rPr>
      <t>= К</t>
    </r>
    <r>
      <rPr>
        <b/>
        <sz val="8"/>
        <color theme="1"/>
        <rFont val="Times New Roman"/>
        <family val="1"/>
        <charset val="204"/>
      </rPr>
      <t>переченьОПО</t>
    </r>
    <r>
      <rPr>
        <b/>
        <sz val="12"/>
        <color theme="1"/>
        <rFont val="Times New Roman"/>
        <family val="1"/>
        <charset val="204"/>
      </rPr>
      <t>*0,5+ К</t>
    </r>
    <r>
      <rPr>
        <b/>
        <sz val="8"/>
        <color theme="1"/>
        <rFont val="Times New Roman"/>
        <family val="1"/>
        <charset val="204"/>
      </rPr>
      <t>перечень неОПО</t>
    </r>
    <r>
      <rPr>
        <b/>
        <sz val="12"/>
        <color theme="1"/>
        <rFont val="Times New Roman"/>
        <family val="1"/>
        <charset val="204"/>
      </rPr>
      <t>*0,5</t>
    </r>
    <r>
      <rPr>
        <sz val="12"/>
        <color theme="1"/>
        <rFont val="Times New Roman"/>
        <family val="1"/>
        <charset val="204"/>
      </rPr>
      <t xml:space="preserve">
Если в отношении объекта оценки какой-либо из показателей, указанных в подпунктах 1.1.4.1, 1.1.4.2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</si>
  <si>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rPr>
        <b/>
        <sz val="12"/>
        <color theme="1"/>
        <rFont val="Times New Roman"/>
        <family val="1"/>
        <charset val="204"/>
      </rPr>
      <t>Расчет осуществляется автоматически по формуле:
К</t>
    </r>
    <r>
      <rPr>
        <b/>
        <sz val="8"/>
        <color theme="1"/>
        <rFont val="Times New Roman"/>
        <family val="1"/>
        <charset val="204"/>
      </rPr>
      <t>согл</t>
    </r>
    <r>
      <rPr>
        <b/>
        <sz val="12"/>
        <color theme="1"/>
        <rFont val="Times New Roman"/>
        <family val="1"/>
        <charset val="204"/>
      </rPr>
      <t>=N</t>
    </r>
    <r>
      <rPr>
        <b/>
        <sz val="8"/>
        <color theme="1"/>
        <rFont val="Times New Roman"/>
        <family val="1"/>
        <charset val="204"/>
      </rPr>
      <t>согл</t>
    </r>
    <r>
      <rPr>
        <b/>
        <sz val="12"/>
        <color theme="1"/>
        <rFont val="Times New Roman"/>
        <family val="1"/>
        <charset val="204"/>
      </rPr>
      <t>/N</t>
    </r>
    <r>
      <rPr>
        <b/>
        <sz val="8"/>
        <color theme="1"/>
        <rFont val="Times New Roman"/>
        <family val="1"/>
        <charset val="204"/>
      </rPr>
      <t>всего РСО</t>
    </r>
    <r>
      <rPr>
        <b/>
        <sz val="12"/>
        <color theme="1"/>
        <rFont val="Times New Roman"/>
        <family val="1"/>
        <charset val="204"/>
      </rPr>
      <t xml:space="preserve"> </t>
    </r>
    <r>
      <rPr>
        <b/>
        <sz val="8"/>
        <color theme="1"/>
        <rFont val="Times New Roman"/>
        <family val="1"/>
        <charset val="204"/>
      </rPr>
      <t>в системе т/сн</t>
    </r>
    <r>
      <rPr>
        <sz val="12"/>
        <color theme="1"/>
        <rFont val="Times New Roman"/>
        <family val="1"/>
        <charset val="204"/>
      </rPr>
      <t xml:space="preserve">
Для единой теплоснабжающей организации (далее – ЕТО) применяется вышеуказанная формула, при этом если в системе теплоснабжения отсутствуют другие теплоснабжающие организации, то соглашение ЕТО не заключается и показатель для нее равен 1, иначе указанные ЕТО оцениваются в общем порядке по принципу: 
наличие – 1
отсутствие – 0.
</t>
    </r>
  </si>
  <si>
    <t xml:space="preserve">202_ г. №            </t>
  </si>
  <si>
    <t>Оценочный лист для расчета индекса готовности к отопительному периоду 202_-202_ г.г.</t>
  </si>
  <si>
    <t>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t>
  </si>
  <si>
    <r>
      <rPr>
        <u/>
        <sz val="10"/>
        <rFont val="Times New Roman"/>
        <family val="1"/>
        <charset val="204"/>
      </rPr>
      <t>Справка об отсутствии невыполненных в установленные сроки предписаний об устранении нарушений требований указанных пунктов,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t>
    </r>
    <r>
      <rPr>
        <b/>
        <u/>
        <sz val="10"/>
        <rFont val="Times New Roman"/>
        <family val="1"/>
        <charset val="204"/>
      </rPr>
      <t xml:space="preserve"> 
Перейти на вкладку Предписания</t>
    </r>
  </si>
  <si>
    <r>
      <t xml:space="preserve">118. Проект соглашения об управлении системой теплоснабжения разрабатывается единой теплоснабжающей организацией, подписывается со своей стороны и направляется теплоснабжающим и теплосетевым организациям, осуществляющим свою деятельность в одной системе теплоснабжения, </t>
    </r>
    <r>
      <rPr>
        <b/>
        <sz val="11"/>
        <rFont val="Times New Roman"/>
        <family val="1"/>
        <charset val="204"/>
      </rPr>
      <t>не позднее 1 июня каждого года</t>
    </r>
    <r>
      <rPr>
        <sz val="11"/>
        <rFont val="Times New Roman"/>
        <family val="1"/>
        <charset val="204"/>
      </rPr>
      <t>. Теплоснабжающие и теплосетевые организации обязаны в течение 15 рабочих дней со дня получения проекта соглашения подписать его или направить единой теплоснабжающей организации замечания по проекту.
119. Разногласия, возникающие при заключении и исполнении соглашения об управлении системой теплоснабжения, рассматриваются органом местного самоуправления, органом исполнительной власти городов федерального значения.</t>
    </r>
  </si>
  <si>
    <r>
      <t xml:space="preserve">В отношении персонала потребителя должна проводиться первичная и периодическая (очередная и внеочередная) проверка знаний.
Первичная проверка знаний проводится у работников, впервые поступивших на работу, связанную с обслуживанием электроустановок, или при перерыве в работе более 3 лет.
Очередная проверка знаний должна проводиться в следующие сроки:
для электротехнического персонала, непосредственно организующего и проводящего работы по обслуживанию действующих электроустановок или выполняющего в них наладочные, электромонтажные, ремонтные работы или профилактические испытания, а также для персонала, имеющего право выдачи нарядов, распоряжений, ведения оперативных переговоров, - </t>
    </r>
    <r>
      <rPr>
        <b/>
        <sz val="11"/>
        <rFont val="Times New Roman"/>
        <family val="1"/>
        <charset val="204"/>
      </rPr>
      <t>не реже одного раза в 12 месяцев</t>
    </r>
    <r>
      <rPr>
        <sz val="11"/>
        <rFont val="Times New Roman"/>
        <family val="1"/>
        <charset val="204"/>
      </rPr>
      <t xml:space="preserve">;
для административно-технического персонала, не относящегося к предыдущей группе, а также для специалистов по охране труда, допущенных к инспектированию электроустановок, - </t>
    </r>
    <r>
      <rPr>
        <b/>
        <sz val="11"/>
        <rFont val="Times New Roman"/>
        <family val="1"/>
        <charset val="204"/>
      </rPr>
      <t>не реже одного раза в 3 года</t>
    </r>
    <r>
      <rPr>
        <sz val="11"/>
        <rFont val="Times New Roman"/>
        <family val="1"/>
        <charset val="204"/>
      </rPr>
      <t>.
Время следующей проверки знаний должно устанавливаться исходя из даты последней проверки знаний.
Внеочередная проверка знаний должна проводиться независимо от срока проведения предыдущей проверки знаний при наличии оснований, предусмотренных пунктом 47 Правил работы с персоналом.</t>
    </r>
  </si>
  <si>
    <r>
      <t xml:space="preserve">По решению руководителя или иного должностного лица потребителя, уполномоченного в соответствии с пунктом 41 Правил, </t>
    </r>
    <r>
      <rPr>
        <b/>
        <sz val="11"/>
        <rFont val="Times New Roman"/>
        <family val="1"/>
        <charset val="204"/>
      </rPr>
      <t>проверку знаний у специалиста, принятого на работу по совместительству в целях возложения на него обязанностей ответственного за электрохозяйство, допускается не проводить при одновременном выполнении следующих условий</t>
    </r>
    <r>
      <rPr>
        <sz val="11"/>
        <rFont val="Times New Roman"/>
        <family val="1"/>
        <charset val="204"/>
      </rPr>
      <t>:
с даты проверки знаний работника по месту основной работы, связанной с эксплуатацией электроустановок, прошло не более 6 месяцев;
энергоемкость электроустановок и их сложность у потребителя, у которого работник трудится по совместительству, не выше, чем по месту основной работы такого работника;
у потребителя отсутствуют электроустановки напряжением выше 1000 В.</t>
    </r>
  </si>
  <si>
    <r>
      <rPr>
        <b/>
        <sz val="11"/>
        <rFont val="Times New Roman"/>
        <family val="1"/>
        <charset val="204"/>
      </rPr>
      <t>Результаты проверки знаний оформляются в журнале установленной формы</t>
    </r>
    <r>
      <rPr>
        <sz val="11"/>
        <rFont val="Times New Roman"/>
        <family val="1"/>
        <charset val="204"/>
      </rPr>
      <t xml:space="preserve"> и подписываются всеми членами комиссии (Приложение N 2).
Персоналу, успешно прошедшему проверку знаний, руководителем организации выдается удостоверение согласно образцу (Приложение N 3).</t>
    </r>
  </si>
  <si>
    <r>
      <t xml:space="preserve">Противоаварийные тренировки по специально разработанным программам и в соответствии с тематическим планом проводятся на рабочих местах или на тренажерах. Допускается использование других технических средств. </t>
    </r>
    <r>
      <rPr>
        <b/>
        <sz val="11"/>
        <rFont val="Times New Roman"/>
        <family val="1"/>
        <charset val="204"/>
      </rPr>
      <t>Результаты проведения противоаварийных и противопожарных тренировок заносятся в специальный журнал.</t>
    </r>
    <r>
      <rPr>
        <sz val="11"/>
        <rFont val="Times New Roman"/>
        <family val="1"/>
        <charset val="204"/>
      </rPr>
      <t xml:space="preserve">
По окончании тренировки ее руководителем проводится разбор действий с оценкой общих результатов тренировки и индивидуальных действий ее участников. Результаты отражаются в журнале с общей оценкой тренировки, замечаниями по действиям ее участников. Если действия большинства участников тренировки получили неудовлетворительную оценку, то тренировка по этой же теме проводится вторично в течение следующих 10 дней, при этом повторная тренировка как плановая не учитывается.</t>
    </r>
  </si>
  <si>
    <r>
      <t xml:space="preserve">Периодичность и продолжительность всех видов ремонта устанавливается нормативно-техническими документами на ремонт данного вида тепловых энергоустановок.
Организация ремонтного производства, разработка ремонтной документации, планирование и подготовка к ремонту, вывод в ремонт и производство ремонта, а также приемка и оценка качества ремонта тепловых энергоустановок осуществляются в соответствии с нормативно-технической документацией, разработанной в организации на основании настоящих Правил и требований заводов-изготовителей.
Приемка тепловых энергоустановок из капитального ремонта производится рабочей комиссией, назначенной распорядительным документом по организации.
Приемка из текущего ремонта производится лицами, ответственными за ремонт, исправное состояние и безопасную эксплуатацию тепловых энергоустановок.
</t>
    </r>
    <r>
      <rPr>
        <b/>
        <sz val="11"/>
        <rFont val="Times New Roman"/>
        <family val="1"/>
        <charset val="204"/>
      </rPr>
      <t>Работы, выполняемые при капитальном ремонте тепловых энергоустановок, принимаются по акту.</t>
    </r>
    <r>
      <rPr>
        <sz val="11"/>
        <rFont val="Times New Roman"/>
        <family val="1"/>
        <charset val="204"/>
      </rPr>
      <t xml:space="preserve"> К акту приемки прилагается вся техническая документация по выполненному ремонту (эскизы, акты промежуточных приемок по отдельным узлам и протоколы промежуточных испытаний, исполнительная документация и др.).
</t>
    </r>
  </si>
  <si>
    <r>
      <t xml:space="preserve">После капитального ремонта, а также ремонтов, связанных с вырезкой и переваркой участков трубопровода, заменой арматуры и тепловой изоляции, перед включением оборудования в работу проводятся гидравлические испытания с целью проверки прочности и плотности отремонтированного участка со всеми элементами и арматурой пробным давлением. </t>
    </r>
    <r>
      <rPr>
        <b/>
        <sz val="11"/>
        <rFont val="Times New Roman"/>
        <family val="1"/>
        <charset val="204"/>
      </rPr>
      <t>Результаты испытаний вносятся в паспорт.</t>
    </r>
  </si>
  <si>
    <r>
      <rPr>
        <b/>
        <sz val="11"/>
        <rFont val="Times New Roman"/>
        <family val="1"/>
        <charset val="204"/>
      </rPr>
      <t>Гидравлические испытания трубопроводов</t>
    </r>
    <r>
      <rPr>
        <sz val="11"/>
        <rFont val="Times New Roman"/>
        <family val="1"/>
        <charset val="204"/>
      </rPr>
      <t xml:space="preserve"> водяных тепловых сетей с целью проверки прочности и плотности </t>
    </r>
    <r>
      <rPr>
        <b/>
        <sz val="11"/>
        <rFont val="Times New Roman"/>
        <family val="1"/>
        <charset val="204"/>
      </rPr>
      <t>следует проводить пробным давлением с внесением в паспорт</t>
    </r>
    <r>
      <rPr>
        <sz val="11"/>
        <rFont val="Times New Roman"/>
        <family val="1"/>
        <charset val="204"/>
      </rPr>
      <t>.</t>
    </r>
  </si>
  <si>
    <r>
      <t xml:space="preserve">Результаты испытаний считаются удовлетворительными, если во время их проведения не произошло падения давления и не обнаружены признаки разрыва, течи или запотевания в сварных швах, а также течи в основном металле, в корпусах и сальниках арматуры, во фланцевых соединениях и других элементах трубопроводов. Кроме того, должны отсутствовать признаки сдвига или деформации трубопроводов и неподвижных опор.
</t>
    </r>
    <r>
      <rPr>
        <b/>
        <sz val="11"/>
        <rFont val="Times New Roman"/>
        <family val="1"/>
        <charset val="204"/>
      </rPr>
      <t>О результатах испытаний трубопроводов на прочность и плотность необходимо составить акт установленной формы.</t>
    </r>
  </si>
  <si>
    <r>
      <t xml:space="preserve">Контроль за металлом проводится по планам, утвержденным техническим руководителем, в сроки и объемах, предусмотренных нормативно-техническими документами, как правило, неразрушающими методами контроля.
В нормативно-технических документах содержатся требования по входному контролю и контролю за металлом в пределах нормативного ресурса. </t>
    </r>
    <r>
      <rPr>
        <b/>
        <sz val="11"/>
        <rFont val="Times New Roman"/>
        <family val="1"/>
        <charset val="204"/>
      </rPr>
      <t>Техническое диагностирование оборудования, отработавшего расчетный ресурс, проводится специализированными организациями в целях определения дополнительного срока службы и разработки мероприятий, обеспечивающих надежную работу.</t>
    </r>
  </si>
  <si>
    <r>
      <rPr>
        <b/>
        <sz val="11"/>
        <rFont val="Times New Roman"/>
        <family val="1"/>
        <charset val="204"/>
      </rPr>
      <t>Результаты технического освидетельствования</t>
    </r>
    <r>
      <rPr>
        <sz val="11"/>
        <rFont val="Times New Roman"/>
        <family val="1"/>
        <charset val="204"/>
      </rPr>
      <t xml:space="preserve"> с указанием максимальных разрешённых параметров эксплуатации (давление, температура рабочей среды), сроков следующего освидетельствования </t>
    </r>
    <r>
      <rPr>
        <b/>
        <sz val="11"/>
        <rFont val="Times New Roman"/>
        <family val="1"/>
        <charset val="204"/>
      </rPr>
      <t>должны быть записаны в паспорт оборудования под давлением</t>
    </r>
    <r>
      <rPr>
        <sz val="11"/>
        <rFont val="Times New Roman"/>
        <family val="1"/>
        <charset val="204"/>
      </rPr>
      <t xml:space="preserve"> лицами, проводившими техническое освидетельствование.</t>
    </r>
  </si>
  <si>
    <r>
      <rPr>
        <b/>
        <sz val="11"/>
        <rFont val="Times New Roman"/>
        <family val="1"/>
        <charset val="204"/>
      </rPr>
      <t>Сведения о результатах экспертизы промышленной безопасности записываются в паспорт оборудования</t>
    </r>
    <r>
      <rPr>
        <sz val="11"/>
        <rFont val="Times New Roman"/>
        <family val="1"/>
        <charset val="204"/>
      </rPr>
      <t xml:space="preserve"> уполномоченным представителем проводившей её организации или специалист эксплуатирующей организации и должны содержать: наименование организации, проводившей экспертизу промышленной безопасности; дату подписания заключения экспертизы промышленной безопасности; регистрационный номер по реестру заключений экспертизы промышленной безопасности; вывод заключения экспертизы промышленной безопасности.</t>
    </r>
  </si>
  <si>
    <r>
      <rPr>
        <b/>
        <sz val="11"/>
        <rFont val="Times New Roman"/>
        <family val="1"/>
        <charset val="204"/>
      </rPr>
      <t>Результаты проверки настройки и регулировки предохранительного клапана оформляются актом и (или) записью в журнал проверок</t>
    </r>
    <r>
      <rPr>
        <sz val="11"/>
        <rFont val="Times New Roman"/>
        <family val="1"/>
        <charset val="204"/>
      </rPr>
      <t xml:space="preserve"> в порядке, установленном в производственной инструкции.</t>
    </r>
  </si>
  <si>
    <r>
      <rPr>
        <b/>
        <sz val="11"/>
        <rFont val="Times New Roman"/>
        <family val="1"/>
        <charset val="204"/>
      </rPr>
      <t>По результатам работы смотровой комиссии во время весеннего (осеннего) осмотра составляется акт</t>
    </r>
    <r>
      <rPr>
        <sz val="11"/>
        <rFont val="Times New Roman"/>
        <family val="1"/>
        <charset val="204"/>
      </rPr>
      <t xml:space="preserve">, </t>
    </r>
    <r>
      <rPr>
        <b/>
        <sz val="11"/>
        <rFont val="Times New Roman"/>
        <family val="1"/>
        <charset val="204"/>
      </rPr>
      <t>который утверждается руководителем предприятия с изданием распорядительного документа</t>
    </r>
    <r>
      <rPr>
        <sz val="11"/>
        <rFont val="Times New Roman"/>
        <family val="1"/>
        <charset val="204"/>
      </rPr>
      <t xml:space="preserve"> о результатах осмотра, принятии необходимых мер, сроках их проведения и ответственных за исполнение.</t>
    </r>
  </si>
  <si>
    <r>
      <t xml:space="preserve">Трубопроводы тепловых сетей до пуска их в эксплуатацию после монтажа, капитального или текущего ремонта с заменой участков трубопроводов подвергаются очистке:
- паропроводы - продувке со сбросом пара в атмосферу;
- водяные сети в закрытых системах теплоснабжения и конденсатопроводы - гидропневматической промывке;
- водяные сети в открытых системах теплоснабжения и сети горячего водоснабжения - гидропневматической промывке и дезинфекции (в соответствии с санитарными правилами) с последующей повторной промывкой питьевой водой. Повторная промывка после дезинфекции производится до достижения показателей качества сбрасываемой воды, соответствующих санитарным нормам на питьевую воду.
</t>
    </r>
    <r>
      <rPr>
        <b/>
        <sz val="11"/>
        <rFont val="Times New Roman"/>
        <family val="1"/>
        <charset val="204"/>
      </rPr>
      <t>О проведении промывки (продувки) трубопроводов необходимо составить акт.</t>
    </r>
  </si>
  <si>
    <r>
      <t xml:space="preserve">В котельной необходимо вести журнал (ведомость) по водоподготовке и водно-химическому режиму котлов для записей результатов анализов воды, пара, конденсата, реагентов, о продувках котлов и операциях по обслуживанию оборудования водоподготовки в соответствии с утвержденной режимной картой и периодичностью химического контроля. </t>
    </r>
    <r>
      <rPr>
        <b/>
        <sz val="11"/>
        <rFont val="Times New Roman"/>
        <family val="1"/>
        <charset val="204"/>
      </rPr>
      <t>При каждой остановке котла для чистки внутренних поверхностей его элементов в журнале по водоподготовке производится описание физико-механических свойств и толщины отложений, накипи и шлама.</t>
    </r>
  </si>
  <si>
    <r>
      <t xml:space="preserve">Организация периодически, </t>
    </r>
    <r>
      <rPr>
        <b/>
        <sz val="11"/>
        <rFont val="Times New Roman"/>
        <family val="1"/>
        <charset val="204"/>
      </rPr>
      <t>но не реже одного раза в 5 лет,</t>
    </r>
    <r>
      <rPr>
        <sz val="11"/>
        <rFont val="Times New Roman"/>
        <family val="1"/>
        <charset val="204"/>
      </rPr>
      <t xml:space="preserve"> проводит режимно-наладочные испытания и работы, по результатам которых составляются режимные карты, а также разрабатываются нормативные характеристики работы элементов системы теплоснабжения. По окончании испытаний, разрабатывается и проводится анализ энергетических балансов и принимаются меры к их оптимизации.
Ежегодно техническим руководителем организации утверждается перечень тепловых энергоустановок, на которых запланировано проведение режимно-наладочных испытаний и работ и сроки их проведения.
Характеристики и нормативы доводятся до эксплуатационного персонала в форме режимных карт, таблиц, графиков или приводятся в эксплуатационных инструкциях.</t>
    </r>
  </si>
  <si>
    <r>
      <rPr>
        <b/>
        <sz val="11"/>
        <rFont val="Times New Roman"/>
        <family val="1"/>
        <charset val="204"/>
      </rPr>
      <t>Режимно-наладочные испытания проводятся не реже одного раза в 5 лет</t>
    </r>
    <r>
      <rPr>
        <sz val="11"/>
        <rFont val="Times New Roman"/>
        <family val="1"/>
        <charset val="204"/>
      </rPr>
      <t xml:space="preserve"> для котлов на твердом и жидком топливе </t>
    </r>
    <r>
      <rPr>
        <b/>
        <sz val="11"/>
        <rFont val="Times New Roman"/>
        <family val="1"/>
        <charset val="204"/>
      </rPr>
      <t>и не реже одного раза в 3 года для котлов на газообразном топливе</t>
    </r>
    <r>
      <rPr>
        <sz val="11"/>
        <rFont val="Times New Roman"/>
        <family val="1"/>
        <charset val="204"/>
      </rPr>
      <t>. Для последних, при стабильной работе, периодичность может быть увеличена по согласованию с органом государственного энергетического надзора.</t>
    </r>
  </si>
  <si>
    <r>
      <rPr>
        <b/>
        <sz val="11"/>
        <rFont val="Times New Roman"/>
        <family val="1"/>
        <charset val="204"/>
      </rPr>
      <t>Периодически, не реже 1 раза в 3 года</t>
    </r>
    <r>
      <rPr>
        <sz val="11"/>
        <rFont val="Times New Roman"/>
        <family val="1"/>
        <charset val="204"/>
      </rPr>
      <t xml:space="preserve">, с привлечением специализированной организации, </t>
    </r>
    <r>
      <rPr>
        <b/>
        <sz val="11"/>
        <rFont val="Times New Roman"/>
        <family val="1"/>
        <charset val="204"/>
      </rPr>
      <t>производить ревизию водоподготовительного оборудования и его наладку</t>
    </r>
    <r>
      <rPr>
        <sz val="11"/>
        <rFont val="Times New Roman"/>
        <family val="1"/>
        <charset val="204"/>
      </rPr>
      <t xml:space="preserve">, тепло-химические испытания паровых и водогрейных котлов и наладку их водно-химических режимов, по результатам которых следует вносить необходимые корректировки в инструкцию по ведению водно-химического режима, а также в инструкцию по эксплуатации установок для докотловой обработки воды и в режимные карты водно-химического режима. </t>
    </r>
    <r>
      <rPr>
        <b/>
        <sz val="11"/>
        <rFont val="Times New Roman"/>
        <family val="1"/>
        <charset val="204"/>
      </rPr>
      <t>В режимные карты и инструкции по ведению водно-химического режима и эксплуатации установок докотловой обработки воды при этом вносятся изменения, а сами они переутверждаются.</t>
    </r>
    <r>
      <rPr>
        <sz val="11"/>
        <rFont val="Times New Roman"/>
        <family val="1"/>
        <charset val="204"/>
      </rPr>
      <t xml:space="preserve">
</t>
    </r>
    <r>
      <rPr>
        <b/>
        <sz val="11"/>
        <rFont val="Times New Roman"/>
        <family val="1"/>
        <charset val="204"/>
      </rPr>
      <t>До указанного срока режимные карты следует пересматривать</t>
    </r>
    <r>
      <rPr>
        <sz val="11"/>
        <rFont val="Times New Roman"/>
        <family val="1"/>
        <charset val="204"/>
      </rPr>
      <t xml:space="preserve"> в случаях повреждений котлов по причинам, связанным с их водно-химическим режимом, а также при реконструкции котлов, изменении вида топлива или основных параметров (давление, производительность, температура перегретого пара), или водно-химического режима и водоподготовительной установки, при изменении требований к качеству исходной и обработанной воды.</t>
    </r>
  </si>
  <si>
    <t>5, 44, 57, 60</t>
  </si>
  <si>
    <t>5. Коммерческий учет тепловой энергии, теплоносителя осуществляется с помощью приборов учета, которые устанавливаются в точке учета, расположенной на границе балансовой принадлежности, если договором теплоснабжения, договором поставки тепловой энергии (мощности), теплоносителя или договором оказания услуг по передаче тепловой энергии, теплоносителя (далее - договор) не определена иная точка учета.
44. Проект узла учета содержит:
а) копию договора теплоснабжения с приложением актов разграничения балансовой принадлежности и сведения о расчетных нагрузках для действующих объектов. 
57. При вводе в эксплуатацию измерительной системы узла учета на источнике тепловой энергии составляется акт ввода в эксплуатацию узла учета и узел учета пломбируется. Пломбы ставят представители организации - владельца источника тепловой энергии и основной смежной теплоснабжающей организации.
60. Перед началом отопительного периода после очередной поверки или ремонта осуществляется проверка готовности узла учета к эксплуатации, о чем составляется акт периодической проверки узла учета на источнике тепловой энергии в порядке, установленном пунктами 53 - 59 настоящих Правил.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</si>
</sst>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font>
    <font>
      <sz val="10"/>
      <name val="Times New Roman"/>
      <family val="1"/>
      <charset val="204"/>
    </font>
    <font>
      <b/>
      <sz val="10"/>
      <name val="Times New Roman"/>
      <family val="1"/>
      <charset val="204"/>
    </font>
    <font>
      <b/>
      <sz val="12"/>
      <name val="Times New Roman"/>
      <family val="1"/>
      <charset val="204"/>
    </font>
    <font>
      <b/>
      <sz val="11"/>
      <name val="Times New Roman"/>
      <family val="1"/>
      <charset val="204"/>
    </font>
    <font>
      <sz val="12"/>
      <name val="Times New Roman"/>
      <family val="1"/>
      <charset val="204"/>
    </font>
    <font>
      <sz val="11"/>
      <name val="Times New Roman"/>
      <family val="1"/>
      <charset val="204"/>
    </font>
    <font>
      <u/>
      <sz val="10"/>
      <color theme="10"/>
      <name val="Arial"/>
      <family val="2"/>
      <charset val="204"/>
    </font>
    <font>
      <sz val="11"/>
      <color rgb="FF0000FF"/>
      <name val="Times New Roman"/>
      <family val="1"/>
      <charset val="204"/>
    </font>
    <font>
      <sz val="8"/>
      <name val="Arial"/>
      <family val="2"/>
      <charset val="204"/>
    </font>
    <font>
      <sz val="11"/>
      <color theme="1"/>
      <name val="Times New Roman"/>
      <family val="1"/>
      <charset val="204"/>
    </font>
    <font>
      <sz val="12"/>
      <color rgb="FF0000FF"/>
      <name val="Times New Roman"/>
      <family val="1"/>
      <charset val="204"/>
    </font>
    <font>
      <i/>
      <sz val="12"/>
      <name val="Times New Roman"/>
      <family val="1"/>
      <charset val="204"/>
    </font>
    <font>
      <b/>
      <sz val="10"/>
      <name val="Arial"/>
      <family val="2"/>
      <charset val="204"/>
    </font>
    <font>
      <u/>
      <sz val="12"/>
      <color theme="10"/>
      <name val="Times New Roman"/>
      <family val="1"/>
      <charset val="204"/>
    </font>
    <font>
      <sz val="12"/>
      <color theme="1"/>
      <name val="Times New Roman"/>
      <family val="1"/>
      <charset val="204"/>
    </font>
    <font>
      <sz val="14"/>
      <color rgb="FFFF0000"/>
      <name val="Times New Roman"/>
      <family val="1"/>
      <charset val="204"/>
    </font>
    <font>
      <b/>
      <sz val="14"/>
      <color rgb="FFFF0000"/>
      <name val="Times New Roman"/>
      <family val="1"/>
      <charset val="204"/>
    </font>
    <font>
      <b/>
      <sz val="11"/>
      <color theme="1"/>
      <name val="Times New Roman"/>
      <family val="1"/>
      <charset val="204"/>
    </font>
    <font>
      <b/>
      <sz val="12"/>
      <color theme="1"/>
      <name val="Times New Roman"/>
      <family val="1"/>
      <charset val="204"/>
    </font>
    <font>
      <sz val="8"/>
      <color theme="1"/>
      <name val="Times New Roman"/>
      <family val="1"/>
      <charset val="204"/>
    </font>
    <font>
      <b/>
      <sz val="14"/>
      <color theme="1"/>
      <name val="Times New Roman"/>
      <family val="1"/>
      <charset val="204"/>
    </font>
    <font>
      <b/>
      <sz val="8"/>
      <color theme="1"/>
      <name val="Times New Roman"/>
      <family val="1"/>
      <charset val="204"/>
    </font>
    <font>
      <sz val="14"/>
      <name val="Times New Roman"/>
      <family val="1"/>
      <charset val="204"/>
    </font>
    <font>
      <b/>
      <sz val="14"/>
      <name val="Times New Roman"/>
      <family val="1"/>
      <charset val="204"/>
    </font>
    <font>
      <i/>
      <sz val="12"/>
      <color theme="1"/>
      <name val="Times New Roman"/>
      <family val="1"/>
      <charset val="204"/>
    </font>
    <font>
      <sz val="10"/>
      <color theme="1"/>
      <name val="Times New Roman"/>
      <family val="1"/>
      <charset val="204"/>
    </font>
    <font>
      <sz val="12"/>
      <color theme="9" tint="-0.249977111117893"/>
      <name val="Times New Roman"/>
      <family val="1"/>
      <charset val="204"/>
    </font>
    <font>
      <b/>
      <sz val="8"/>
      <name val="Times New Roman"/>
      <family val="1"/>
      <charset val="204"/>
    </font>
    <font>
      <b/>
      <sz val="9"/>
      <color theme="1"/>
      <name val="Times New Roman"/>
      <family val="1"/>
      <charset val="204"/>
    </font>
    <font>
      <u/>
      <sz val="12"/>
      <color theme="1"/>
      <name val="Times New Roman"/>
      <family val="1"/>
      <charset val="204"/>
    </font>
    <font>
      <sz val="12"/>
      <color rgb="FFFF0000"/>
      <name val="Times New Roman"/>
      <family val="1"/>
      <charset val="204"/>
    </font>
    <font>
      <b/>
      <u/>
      <sz val="10"/>
      <name val="Times New Roman"/>
      <family val="1"/>
      <charset val="204"/>
    </font>
    <font>
      <u/>
      <sz val="1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38">
    <border>
      <left/>
      <right/>
      <top/>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2">
    <xf numFmtId="0" fontId="0" fillId="0" borderId="0"/>
    <xf numFmtId="0" fontId="7" fillId="0" borderId="0" applyNumberFormat="0" applyFill="0" applyBorder="0" applyAlignment="0" applyProtection="0"/>
  </cellStyleXfs>
  <cellXfs count="251">
    <xf numFmtId="0" fontId="0" fillId="0" borderId="0" xfId="0"/>
    <xf numFmtId="0" fontId="6" fillId="0" borderId="0" xfId="0" applyFont="1" applyAlignment="1">
      <alignment horizontal="left" vertical="top" wrapText="1"/>
    </xf>
    <xf numFmtId="0" fontId="6"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49" fontId="6" fillId="0" borderId="0" xfId="0" applyNumberFormat="1" applyFont="1" applyAlignment="1">
      <alignment horizontal="left" vertical="top" wrapText="1"/>
    </xf>
    <xf numFmtId="0" fontId="6" fillId="0" borderId="0" xfId="0" applyFont="1" applyAlignment="1">
      <alignment horizontal="center" vertical="top" wrapText="1"/>
    </xf>
    <xf numFmtId="0" fontId="5" fillId="0" borderId="0" xfId="0" applyFont="1" applyAlignment="1">
      <alignment horizontal="left" vertical="top" wrapText="1"/>
    </xf>
    <xf numFmtId="49" fontId="6" fillId="0" borderId="0" xfId="0" applyNumberFormat="1" applyFont="1" applyAlignment="1">
      <alignment horizontal="center" vertical="top"/>
    </xf>
    <xf numFmtId="2" fontId="4" fillId="0" borderId="0" xfId="0" applyNumberFormat="1" applyFont="1" applyAlignment="1">
      <alignment horizontal="center" vertical="center" wrapText="1"/>
    </xf>
    <xf numFmtId="0" fontId="5" fillId="0" borderId="0" xfId="0" applyFont="1"/>
    <xf numFmtId="0" fontId="5" fillId="0" borderId="0" xfId="0" applyFont="1" applyAlignment="1">
      <alignment horizontal="justify" vertical="center"/>
    </xf>
    <xf numFmtId="0" fontId="5" fillId="0" borderId="0" xfId="0" applyFont="1" applyAlignment="1">
      <alignment wrapText="1"/>
    </xf>
    <xf numFmtId="0" fontId="12" fillId="0" borderId="0" xfId="0" applyFont="1" applyAlignment="1">
      <alignment wrapText="1"/>
    </xf>
    <xf numFmtId="0" fontId="3" fillId="0" borderId="0" xfId="0" applyFont="1" applyAlignment="1">
      <alignment horizontal="justify" vertical="center"/>
    </xf>
    <xf numFmtId="0" fontId="13" fillId="0" borderId="0" xfId="0" applyFont="1"/>
    <xf numFmtId="0" fontId="14" fillId="0" borderId="0" xfId="1" applyFont="1" applyAlignment="1">
      <alignment horizontal="justify" vertical="center"/>
    </xf>
    <xf numFmtId="0" fontId="5" fillId="0" borderId="3" xfId="0" applyFont="1" applyBorder="1" applyAlignment="1">
      <alignment wrapText="1"/>
    </xf>
    <xf numFmtId="0" fontId="1" fillId="0" borderId="0" xfId="0" applyFont="1" applyAlignment="1">
      <alignment horizontal="left" vertical="top"/>
    </xf>
    <xf numFmtId="0" fontId="1" fillId="0" borderId="0" xfId="0" applyFont="1" applyAlignment="1">
      <alignment horizontal="left" vertical="top" wrapText="1"/>
    </xf>
    <xf numFmtId="49" fontId="1" fillId="0" borderId="0" xfId="0" applyNumberFormat="1" applyFont="1" applyAlignment="1">
      <alignment horizontal="center" vertical="top"/>
    </xf>
    <xf numFmtId="2" fontId="1" fillId="0" borderId="0" xfId="0" applyNumberFormat="1" applyFont="1" applyAlignment="1">
      <alignment horizontal="center" vertical="center"/>
    </xf>
    <xf numFmtId="0" fontId="1" fillId="0" borderId="0" xfId="0" applyFont="1"/>
    <xf numFmtId="0" fontId="6" fillId="0" borderId="0" xfId="0" applyFont="1" applyAlignment="1">
      <alignment wrapText="1"/>
    </xf>
    <xf numFmtId="0" fontId="4" fillId="0" borderId="0" xfId="0" applyFont="1"/>
    <xf numFmtId="0" fontId="4" fillId="0" borderId="9" xfId="0" applyFont="1" applyBorder="1" applyAlignment="1">
      <alignment horizontal="center" vertical="top" wrapText="1"/>
    </xf>
    <xf numFmtId="0" fontId="6" fillId="0" borderId="12" xfId="0" applyFont="1" applyBorder="1" applyAlignment="1">
      <alignment horizontal="center" vertical="top" wrapText="1"/>
    </xf>
    <xf numFmtId="0" fontId="4" fillId="0" borderId="10" xfId="0" applyFont="1" applyBorder="1" applyAlignment="1">
      <alignment horizontal="center" vertical="top" wrapText="1"/>
    </xf>
    <xf numFmtId="0" fontId="6" fillId="0" borderId="13" xfId="0" applyFont="1" applyBorder="1" applyAlignment="1">
      <alignment horizontal="center" vertical="top" wrapText="1"/>
    </xf>
    <xf numFmtId="0" fontId="6" fillId="0" borderId="7" xfId="0" applyFont="1" applyBorder="1" applyAlignment="1">
      <alignment horizontal="center" vertical="top" wrapText="1"/>
    </xf>
    <xf numFmtId="0" fontId="6" fillId="0" borderId="6" xfId="0" applyFont="1" applyBorder="1" applyAlignment="1">
      <alignment horizontal="center" vertical="top" wrapText="1"/>
    </xf>
    <xf numFmtId="0" fontId="6" fillId="0" borderId="15" xfId="0" applyFont="1" applyBorder="1" applyAlignment="1">
      <alignment horizontal="center" vertical="top" wrapText="1"/>
    </xf>
    <xf numFmtId="49" fontId="4" fillId="0" borderId="8" xfId="0" applyNumberFormat="1" applyFont="1" applyBorder="1" applyAlignment="1">
      <alignment horizontal="center" vertical="top" wrapText="1"/>
    </xf>
    <xf numFmtId="49" fontId="6" fillId="0" borderId="11" xfId="0" applyNumberFormat="1" applyFont="1" applyBorder="1" applyAlignment="1">
      <alignment horizontal="center" vertical="top" wrapText="1"/>
    </xf>
    <xf numFmtId="49" fontId="4" fillId="0" borderId="9" xfId="0" applyNumberFormat="1" applyFont="1" applyBorder="1" applyAlignment="1">
      <alignment horizontal="center" vertical="top" wrapText="1"/>
    </xf>
    <xf numFmtId="49" fontId="6" fillId="0" borderId="12" xfId="0" applyNumberFormat="1" applyFont="1" applyBorder="1" applyAlignment="1">
      <alignment horizontal="center" vertical="top" wrapText="1"/>
    </xf>
    <xf numFmtId="0" fontId="1" fillId="0" borderId="6" xfId="0" applyFont="1" applyBorder="1" applyAlignment="1">
      <alignment horizontal="left" vertical="top" wrapText="1"/>
    </xf>
    <xf numFmtId="0" fontId="1" fillId="0" borderId="0" xfId="0" applyFont="1" applyAlignment="1">
      <alignment horizontal="center" vertical="top"/>
    </xf>
    <xf numFmtId="49" fontId="2" fillId="0" borderId="8" xfId="0" applyNumberFormat="1" applyFont="1" applyBorder="1" applyAlignment="1">
      <alignment horizontal="center" vertical="top" wrapText="1"/>
    </xf>
    <xf numFmtId="49" fontId="2" fillId="0" borderId="9" xfId="0" applyNumberFormat="1" applyFont="1" applyBorder="1" applyAlignment="1">
      <alignment horizontal="center" vertical="top" wrapText="1"/>
    </xf>
    <xf numFmtId="0" fontId="2" fillId="0" borderId="10" xfId="0" applyFont="1" applyBorder="1" applyAlignment="1">
      <alignment horizontal="center" vertical="center" wrapText="1"/>
    </xf>
    <xf numFmtId="0" fontId="2" fillId="0" borderId="0" xfId="0" applyFont="1"/>
    <xf numFmtId="49" fontId="1" fillId="0" borderId="11" xfId="0" applyNumberFormat="1" applyFont="1" applyBorder="1" applyAlignment="1">
      <alignment horizontal="center" vertical="top" wrapText="1"/>
    </xf>
    <xf numFmtId="0" fontId="1" fillId="0" borderId="12" xfId="0" applyFont="1" applyBorder="1" applyAlignment="1">
      <alignment horizontal="center" vertical="top" wrapText="1"/>
    </xf>
    <xf numFmtId="49" fontId="1" fillId="0" borderId="12" xfId="0" applyNumberFormat="1" applyFont="1" applyBorder="1" applyAlignment="1">
      <alignment horizontal="center" vertical="top" wrapText="1"/>
    </xf>
    <xf numFmtId="0" fontId="1" fillId="0" borderId="13" xfId="0" applyFont="1" applyBorder="1" applyAlignment="1">
      <alignment horizontal="center" vertical="center" wrapText="1"/>
    </xf>
    <xf numFmtId="49" fontId="1" fillId="0" borderId="6" xfId="0" applyNumberFormat="1" applyFont="1" applyBorder="1" applyAlignment="1">
      <alignment horizontal="center" vertical="top"/>
    </xf>
    <xf numFmtId="0" fontId="1" fillId="0" borderId="6" xfId="0" applyFont="1" applyBorder="1" applyAlignment="1">
      <alignment horizontal="justify" vertical="top" wrapText="1"/>
    </xf>
    <xf numFmtId="0" fontId="1" fillId="0" borderId="6" xfId="0" applyFont="1" applyBorder="1" applyAlignment="1">
      <alignment horizontal="center" vertical="top" wrapText="1"/>
    </xf>
    <xf numFmtId="0" fontId="1" fillId="0" borderId="6" xfId="0" applyFont="1" applyBorder="1" applyAlignment="1">
      <alignment horizontal="center" vertical="top"/>
    </xf>
    <xf numFmtId="0" fontId="2" fillId="0" borderId="9" xfId="0" applyFont="1" applyBorder="1" applyAlignment="1">
      <alignment horizontal="center" vertical="center" wrapText="1"/>
    </xf>
    <xf numFmtId="49" fontId="1" fillId="2" borderId="6" xfId="0" applyNumberFormat="1" applyFont="1" applyFill="1" applyBorder="1" applyAlignment="1">
      <alignment horizontal="center" vertical="top" wrapText="1"/>
    </xf>
    <xf numFmtId="49" fontId="6" fillId="0" borderId="0" xfId="0" applyNumberFormat="1" applyFont="1" applyAlignment="1">
      <alignment horizontal="center" vertical="top" wrapText="1"/>
    </xf>
    <xf numFmtId="49" fontId="6" fillId="2" borderId="7" xfId="0" applyNumberFormat="1" applyFont="1" applyFill="1" applyBorder="1" applyAlignment="1">
      <alignment horizontal="center" vertical="top" wrapText="1"/>
    </xf>
    <xf numFmtId="49" fontId="6" fillId="2" borderId="6" xfId="0" applyNumberFormat="1" applyFont="1" applyFill="1" applyBorder="1" applyAlignment="1">
      <alignment horizontal="center" vertical="top" wrapText="1"/>
    </xf>
    <xf numFmtId="0" fontId="6" fillId="2" borderId="6" xfId="0" applyFont="1" applyFill="1" applyBorder="1" applyAlignment="1">
      <alignment horizontal="center" vertical="top" wrapText="1"/>
    </xf>
    <xf numFmtId="0" fontId="6" fillId="0" borderId="14" xfId="0" applyFont="1" applyBorder="1" applyAlignment="1">
      <alignment horizontal="center" vertical="top" wrapText="1"/>
    </xf>
    <xf numFmtId="49" fontId="6" fillId="2" borderId="9" xfId="0" applyNumberFormat="1" applyFont="1" applyFill="1" applyBorder="1" applyAlignment="1">
      <alignment horizontal="center" vertical="top" wrapText="1"/>
    </xf>
    <xf numFmtId="0" fontId="6" fillId="0" borderId="10" xfId="0" applyFont="1" applyBorder="1" applyAlignment="1">
      <alignment horizontal="left" vertical="top" wrapText="1"/>
    </xf>
    <xf numFmtId="49" fontId="6" fillId="0" borderId="18" xfId="0" applyNumberFormat="1" applyFont="1" applyBorder="1" applyAlignment="1">
      <alignment horizontal="center" vertical="top"/>
    </xf>
    <xf numFmtId="0" fontId="6" fillId="0" borderId="19" xfId="0" applyFont="1" applyBorder="1" applyAlignment="1">
      <alignment horizontal="left" vertical="top" wrapText="1"/>
    </xf>
    <xf numFmtId="0" fontId="6" fillId="0" borderId="12" xfId="0" applyFont="1" applyBorder="1" applyAlignment="1">
      <alignment horizontal="center" vertical="top"/>
    </xf>
    <xf numFmtId="0" fontId="6" fillId="0" borderId="13" xfId="0" applyFont="1" applyBorder="1" applyAlignment="1">
      <alignment horizontal="left" vertical="top" wrapText="1"/>
    </xf>
    <xf numFmtId="49" fontId="6" fillId="2" borderId="15" xfId="0" applyNumberFormat="1" applyFont="1" applyFill="1" applyBorder="1" applyAlignment="1">
      <alignment horizontal="center" vertical="top" wrapText="1"/>
    </xf>
    <xf numFmtId="0" fontId="6" fillId="0" borderId="9" xfId="0" applyFont="1" applyBorder="1" applyAlignment="1">
      <alignment horizontal="center" vertical="top" wrapText="1"/>
    </xf>
    <xf numFmtId="0" fontId="6" fillId="2" borderId="12" xfId="0" applyFont="1" applyFill="1" applyBorder="1" applyAlignment="1">
      <alignment horizontal="center" vertical="top" wrapText="1"/>
    </xf>
    <xf numFmtId="49" fontId="6" fillId="0" borderId="22" xfId="0" applyNumberFormat="1" applyFont="1" applyBorder="1" applyAlignment="1">
      <alignment horizontal="center" vertical="top"/>
    </xf>
    <xf numFmtId="0" fontId="6" fillId="0" borderId="23" xfId="0" applyFont="1" applyBorder="1" applyAlignment="1">
      <alignment horizontal="center" vertical="top" wrapText="1"/>
    </xf>
    <xf numFmtId="49" fontId="6" fillId="2" borderId="23" xfId="0" applyNumberFormat="1" applyFont="1" applyFill="1" applyBorder="1" applyAlignment="1">
      <alignment horizontal="center" vertical="top" wrapText="1"/>
    </xf>
    <xf numFmtId="0" fontId="6" fillId="0" borderId="24" xfId="0" applyFont="1" applyBorder="1" applyAlignment="1">
      <alignment horizontal="left" vertical="top" wrapText="1"/>
    </xf>
    <xf numFmtId="49" fontId="6" fillId="2" borderId="12" xfId="0" applyNumberFormat="1" applyFont="1" applyFill="1" applyBorder="1" applyAlignment="1">
      <alignment horizontal="center" vertical="top" wrapText="1"/>
    </xf>
    <xf numFmtId="49" fontId="6" fillId="2" borderId="14" xfId="0" applyNumberFormat="1" applyFont="1" applyFill="1" applyBorder="1" applyAlignment="1">
      <alignment horizontal="center" vertical="top" wrapText="1"/>
    </xf>
    <xf numFmtId="49" fontId="6" fillId="2" borderId="25" xfId="0" applyNumberFormat="1" applyFont="1" applyFill="1" applyBorder="1" applyAlignment="1">
      <alignment horizontal="center" vertical="top" wrapText="1"/>
    </xf>
    <xf numFmtId="0" fontId="6" fillId="0" borderId="26" xfId="0" applyFont="1" applyBorder="1" applyAlignment="1">
      <alignment horizontal="left" vertical="top" wrapText="1"/>
    </xf>
    <xf numFmtId="0" fontId="6" fillId="0" borderId="27" xfId="0" applyFont="1" applyBorder="1" applyAlignment="1">
      <alignment horizontal="left" vertical="top" wrapText="1"/>
    </xf>
    <xf numFmtId="0" fontId="6" fillId="0" borderId="28" xfId="0" applyFont="1" applyBorder="1" applyAlignment="1">
      <alignment horizontal="left" vertical="top" wrapText="1"/>
    </xf>
    <xf numFmtId="0" fontId="10" fillId="0" borderId="10" xfId="0" applyFont="1" applyBorder="1" applyAlignment="1">
      <alignment horizontal="left" vertical="top" wrapText="1"/>
    </xf>
    <xf numFmtId="0" fontId="6" fillId="2" borderId="15" xfId="0" applyFont="1" applyFill="1" applyBorder="1" applyAlignment="1">
      <alignment horizontal="center" vertical="top" wrapText="1"/>
    </xf>
    <xf numFmtId="0" fontId="15" fillId="0" borderId="0" xfId="0" applyFont="1" applyAlignment="1">
      <alignment horizontal="left" vertical="top" wrapText="1"/>
    </xf>
    <xf numFmtId="0" fontId="16" fillId="0" borderId="0" xfId="0" applyFont="1" applyAlignment="1" applyProtection="1">
      <alignment horizontal="left" vertical="top"/>
      <protection locked="0"/>
    </xf>
    <xf numFmtId="0" fontId="17" fillId="0" borderId="0" xfId="0" applyFont="1" applyProtection="1">
      <protection locked="0"/>
    </xf>
    <xf numFmtId="0" fontId="15" fillId="0" borderId="6" xfId="0" applyFont="1" applyBorder="1" applyAlignment="1">
      <alignment horizontal="left" vertical="top" wrapText="1"/>
    </xf>
    <xf numFmtId="0" fontId="15" fillId="0" borderId="6" xfId="0" applyFont="1" applyBorder="1" applyAlignment="1">
      <alignment vertical="top" wrapText="1"/>
    </xf>
    <xf numFmtId="49" fontId="5" fillId="0" borderId="3" xfId="0" applyNumberFormat="1" applyFont="1" applyBorder="1" applyAlignment="1">
      <alignment horizontal="left" wrapText="1"/>
    </xf>
    <xf numFmtId="0" fontId="5" fillId="0" borderId="3" xfId="0" applyFont="1" applyBorder="1"/>
    <xf numFmtId="0" fontId="3" fillId="0" borderId="3" xfId="0" applyFont="1" applyBorder="1" applyAlignment="1">
      <alignment horizontal="left" wrapText="1"/>
    </xf>
    <xf numFmtId="0" fontId="5" fillId="0" borderId="3" xfId="0" applyFont="1" applyBorder="1" applyAlignment="1">
      <alignment horizontal="left" wrapText="1"/>
    </xf>
    <xf numFmtId="2" fontId="3" fillId="0" borderId="3" xfId="0" applyNumberFormat="1" applyFont="1" applyBorder="1" applyAlignment="1">
      <alignment horizontal="center" wrapText="1"/>
    </xf>
    <xf numFmtId="49" fontId="3" fillId="0" borderId="0" xfId="0" applyNumberFormat="1" applyFont="1" applyAlignment="1">
      <alignment horizontal="left" vertical="top" wrapText="1"/>
    </xf>
    <xf numFmtId="0" fontId="3" fillId="0" borderId="0" xfId="0" applyFont="1" applyAlignment="1">
      <alignment horizontal="left" vertical="top" wrapText="1"/>
    </xf>
    <xf numFmtId="0" fontId="3" fillId="2" borderId="0" xfId="0" applyFont="1" applyFill="1" applyAlignment="1">
      <alignment horizontal="left" vertical="top" wrapText="1"/>
    </xf>
    <xf numFmtId="2" fontId="3" fillId="0" borderId="0" xfId="0" applyNumberFormat="1" applyFont="1" applyAlignment="1">
      <alignment horizontal="center" vertical="center" wrapText="1"/>
    </xf>
    <xf numFmtId="0" fontId="3" fillId="0" borderId="0" xfId="0" applyFont="1" applyAlignment="1">
      <alignment vertical="center"/>
    </xf>
    <xf numFmtId="0" fontId="19" fillId="0" borderId="6" xfId="0" applyFont="1" applyBorder="1" applyAlignment="1">
      <alignment horizontal="left" vertical="top" wrapText="1"/>
    </xf>
    <xf numFmtId="49" fontId="6" fillId="2" borderId="22" xfId="0" applyNumberFormat="1" applyFont="1" applyFill="1" applyBorder="1" applyAlignment="1">
      <alignment horizontal="center" vertical="top"/>
    </xf>
    <xf numFmtId="0" fontId="6" fillId="2" borderId="23" xfId="0" applyFont="1" applyFill="1" applyBorder="1" applyAlignment="1">
      <alignment horizontal="center" vertical="top" wrapText="1"/>
    </xf>
    <xf numFmtId="0" fontId="6" fillId="2" borderId="24" xfId="0" applyFont="1" applyFill="1" applyBorder="1" applyAlignment="1">
      <alignment horizontal="left" vertical="top" wrapText="1"/>
    </xf>
    <xf numFmtId="0" fontId="6" fillId="2" borderId="0" xfId="0" applyFont="1" applyFill="1"/>
    <xf numFmtId="49" fontId="6" fillId="2" borderId="18" xfId="0" applyNumberFormat="1" applyFont="1" applyFill="1" applyBorder="1" applyAlignment="1">
      <alignment horizontal="center" vertical="top"/>
    </xf>
    <xf numFmtId="0" fontId="6" fillId="2" borderId="14" xfId="0" applyFont="1" applyFill="1" applyBorder="1" applyAlignment="1">
      <alignment horizontal="center" vertical="top" wrapText="1"/>
    </xf>
    <xf numFmtId="0" fontId="6" fillId="2" borderId="28" xfId="0" applyFont="1" applyFill="1" applyBorder="1" applyAlignment="1">
      <alignment horizontal="left" vertical="top" wrapText="1"/>
    </xf>
    <xf numFmtId="0" fontId="5" fillId="0" borderId="0" xfId="0" applyFont="1" applyAlignment="1">
      <alignment vertical="center"/>
    </xf>
    <xf numFmtId="49" fontId="5" fillId="0" borderId="0" xfId="0" applyNumberFormat="1" applyFont="1" applyAlignment="1">
      <alignment horizontal="left" vertical="top" wrapText="1"/>
    </xf>
    <xf numFmtId="49" fontId="1" fillId="0" borderId="0" xfId="0" applyNumberFormat="1" applyFont="1" applyAlignment="1">
      <alignment horizontal="left" vertical="top" wrapText="1"/>
    </xf>
    <xf numFmtId="0" fontId="1" fillId="0" borderId="0" xfId="0" applyFont="1" applyAlignment="1">
      <alignment vertical="center"/>
    </xf>
    <xf numFmtId="0" fontId="2" fillId="0" borderId="0" xfId="0" applyFont="1" applyAlignment="1">
      <alignment horizontal="left" vertical="top" wrapText="1"/>
    </xf>
    <xf numFmtId="2" fontId="2" fillId="0" borderId="0" xfId="0" applyNumberFormat="1" applyFont="1" applyAlignment="1">
      <alignment horizontal="center" vertical="center" wrapText="1"/>
    </xf>
    <xf numFmtId="0" fontId="23" fillId="0" borderId="0" xfId="0" applyFont="1" applyAlignment="1">
      <alignment horizontal="left" vertical="top"/>
    </xf>
    <xf numFmtId="0" fontId="24" fillId="0" borderId="0" xfId="0" applyFont="1" applyAlignment="1">
      <alignment horizontal="left" vertical="top"/>
    </xf>
    <xf numFmtId="0" fontId="24" fillId="2" borderId="0" xfId="0" applyFont="1" applyFill="1" applyAlignment="1">
      <alignment horizontal="center" vertical="top"/>
    </xf>
    <xf numFmtId="2" fontId="24" fillId="0" borderId="0" xfId="0" applyNumberFormat="1" applyFont="1" applyAlignment="1">
      <alignment horizontal="center" vertical="center"/>
    </xf>
    <xf numFmtId="0" fontId="23" fillId="2" borderId="0" xfId="0" applyFont="1" applyFill="1" applyAlignment="1">
      <alignment horizontal="left" vertical="top"/>
    </xf>
    <xf numFmtId="49" fontId="24" fillId="0" borderId="3" xfId="0" applyNumberFormat="1" applyFont="1" applyBorder="1" applyAlignment="1">
      <alignment horizontal="right" vertical="top"/>
    </xf>
    <xf numFmtId="49" fontId="24" fillId="0" borderId="29" xfId="0" applyNumberFormat="1" applyFont="1" applyBorder="1" applyAlignment="1" applyProtection="1">
      <alignment horizontal="left" vertical="top"/>
      <protection locked="0"/>
    </xf>
    <xf numFmtId="0" fontId="23" fillId="0" borderId="0" xfId="0" applyFont="1" applyAlignment="1" applyProtection="1">
      <alignment horizontal="left" vertical="top"/>
      <protection locked="0"/>
    </xf>
    <xf numFmtId="0" fontId="23" fillId="2" borderId="0" xfId="0" applyFont="1" applyFill="1" applyAlignment="1" applyProtection="1">
      <alignment horizontal="left" vertical="top"/>
      <protection locked="0"/>
    </xf>
    <xf numFmtId="0" fontId="24" fillId="0" borderId="0" xfId="0" applyFont="1" applyAlignment="1" applyProtection="1">
      <alignment horizontal="left" vertical="top"/>
      <protection locked="0"/>
    </xf>
    <xf numFmtId="2" fontId="24" fillId="0" borderId="29" xfId="0" applyNumberFormat="1" applyFont="1" applyBorder="1" applyAlignment="1" applyProtection="1">
      <alignment horizontal="center" vertical="center"/>
      <protection locked="0"/>
    </xf>
    <xf numFmtId="49" fontId="23" fillId="0" borderId="0" xfId="0" applyNumberFormat="1" applyFont="1" applyAlignment="1" applyProtection="1">
      <alignment horizontal="left" vertical="top"/>
      <protection locked="0"/>
    </xf>
    <xf numFmtId="49" fontId="24" fillId="0" borderId="0" xfId="0" applyNumberFormat="1" applyFont="1" applyAlignment="1" applyProtection="1">
      <alignment horizontal="center" vertical="top"/>
      <protection locked="0"/>
    </xf>
    <xf numFmtId="0" fontId="15" fillId="0" borderId="7" xfId="0" applyFont="1" applyBorder="1" applyAlignment="1">
      <alignment horizontal="left" vertical="top" wrapText="1"/>
    </xf>
    <xf numFmtId="49" fontId="19" fillId="0" borderId="22" xfId="0" applyNumberFormat="1" applyFont="1" applyBorder="1" applyAlignment="1">
      <alignment horizontal="center" vertical="center" wrapText="1"/>
    </xf>
    <xf numFmtId="0" fontId="19" fillId="0" borderId="23" xfId="0" applyFont="1" applyBorder="1" applyAlignment="1">
      <alignment horizontal="center" vertical="center" wrapText="1"/>
    </xf>
    <xf numFmtId="49" fontId="19" fillId="0" borderId="24" xfId="0" applyNumberFormat="1" applyFont="1" applyBorder="1" applyAlignment="1">
      <alignment horizontal="center" vertical="center" wrapText="1"/>
    </xf>
    <xf numFmtId="49" fontId="15" fillId="0" borderId="31" xfId="0" applyNumberFormat="1" applyFont="1" applyBorder="1" applyAlignment="1">
      <alignment horizontal="left" vertical="top"/>
    </xf>
    <xf numFmtId="49" fontId="15" fillId="0" borderId="31" xfId="0" applyNumberFormat="1" applyFont="1" applyBorder="1" applyAlignment="1">
      <alignment horizontal="left" vertical="top" wrapText="1"/>
    </xf>
    <xf numFmtId="0" fontId="15" fillId="0" borderId="12" xfId="0" applyFont="1" applyBorder="1" applyAlignment="1">
      <alignment horizontal="left" vertical="top" wrapText="1"/>
    </xf>
    <xf numFmtId="49" fontId="15" fillId="0" borderId="31" xfId="0" applyNumberFormat="1" applyFont="1" applyBorder="1" applyAlignment="1">
      <alignment vertical="top" wrapText="1"/>
    </xf>
    <xf numFmtId="0" fontId="15" fillId="0" borderId="15" xfId="0" applyFont="1" applyBorder="1" applyAlignment="1">
      <alignment horizontal="left" vertical="top" wrapText="1"/>
    </xf>
    <xf numFmtId="0" fontId="15" fillId="0" borderId="34" xfId="0" applyFont="1" applyBorder="1" applyAlignment="1">
      <alignment horizontal="left" vertical="top" wrapText="1"/>
    </xf>
    <xf numFmtId="0" fontId="27" fillId="0" borderId="6" xfId="0" applyFont="1" applyBorder="1" applyAlignment="1">
      <alignment horizontal="left" vertical="top" wrapText="1"/>
    </xf>
    <xf numFmtId="0" fontId="15" fillId="0" borderId="35" xfId="0" applyFont="1" applyBorder="1" applyAlignment="1">
      <alignment horizontal="left" vertical="top" wrapText="1"/>
    </xf>
    <xf numFmtId="49" fontId="15" fillId="0" borderId="0" xfId="0" applyNumberFormat="1" applyFont="1" applyAlignment="1">
      <alignment horizontal="left" vertical="top"/>
    </xf>
    <xf numFmtId="0" fontId="15" fillId="0" borderId="0" xfId="0" applyFont="1" applyAlignment="1">
      <alignment wrapText="1"/>
    </xf>
    <xf numFmtId="0" fontId="15" fillId="0" borderId="0" xfId="0" applyFont="1" applyAlignment="1">
      <alignment vertical="top" wrapText="1"/>
    </xf>
    <xf numFmtId="49" fontId="15" fillId="0" borderId="3" xfId="0" applyNumberFormat="1" applyFont="1" applyBorder="1" applyAlignment="1">
      <alignment horizontal="left" vertical="top"/>
    </xf>
    <xf numFmtId="0" fontId="21" fillId="0" borderId="3" xfId="0" applyFont="1" applyBorder="1" applyAlignment="1">
      <alignment vertical="center"/>
    </xf>
    <xf numFmtId="0" fontId="19" fillId="0" borderId="7" xfId="0" applyFont="1" applyBorder="1" applyAlignment="1">
      <alignment horizontal="center" vertical="center" wrapText="1"/>
    </xf>
    <xf numFmtId="49" fontId="19" fillId="0" borderId="33" xfId="0" applyNumberFormat="1" applyFont="1" applyBorder="1" applyAlignment="1">
      <alignment horizontal="center" vertical="center" wrapText="1"/>
    </xf>
    <xf numFmtId="49" fontId="15" fillId="0" borderId="33" xfId="0" applyNumberFormat="1" applyFont="1" applyBorder="1" applyAlignment="1">
      <alignment vertical="top" wrapText="1"/>
    </xf>
    <xf numFmtId="49" fontId="5" fillId="0" borderId="11" xfId="0" applyNumberFormat="1" applyFont="1" applyBorder="1" applyAlignment="1">
      <alignment horizontal="left" vertical="top" wrapText="1"/>
    </xf>
    <xf numFmtId="0" fontId="5" fillId="0" borderId="12" xfId="0" applyFont="1" applyBorder="1" applyAlignment="1">
      <alignment horizontal="left" vertical="top" wrapText="1"/>
    </xf>
    <xf numFmtId="0" fontId="19" fillId="0" borderId="34" xfId="0" applyFont="1" applyBorder="1" applyAlignment="1">
      <alignment horizontal="left" vertical="top" wrapText="1"/>
    </xf>
    <xf numFmtId="0" fontId="19" fillId="0" borderId="30" xfId="0" applyFont="1" applyBorder="1" applyAlignment="1">
      <alignment horizontal="left" vertical="top" wrapText="1"/>
    </xf>
    <xf numFmtId="0" fontId="19" fillId="0" borderId="15" xfId="0" applyFont="1" applyBorder="1" applyAlignment="1">
      <alignment horizontal="left" vertical="top"/>
    </xf>
    <xf numFmtId="0" fontId="3" fillId="0" borderId="12" xfId="0" applyFont="1" applyBorder="1" applyAlignment="1">
      <alignment horizontal="left" vertical="top" wrapText="1"/>
    </xf>
    <xf numFmtId="0" fontId="19" fillId="0" borderId="0" xfId="0" applyFont="1" applyAlignment="1">
      <alignment wrapText="1"/>
    </xf>
    <xf numFmtId="0" fontId="19" fillId="3" borderId="7" xfId="0" applyFont="1" applyFill="1" applyBorder="1" applyAlignment="1">
      <alignment horizontal="left" vertical="top" wrapText="1"/>
    </xf>
    <xf numFmtId="0" fontId="19" fillId="3" borderId="6" xfId="0" applyFont="1" applyFill="1" applyBorder="1" applyAlignment="1">
      <alignment horizontal="left" vertical="top" wrapText="1"/>
    </xf>
    <xf numFmtId="0" fontId="19" fillId="4" borderId="6" xfId="0" applyFont="1" applyFill="1" applyBorder="1" applyAlignment="1" applyProtection="1">
      <alignment horizontal="left" vertical="top" wrapText="1"/>
      <protection locked="0"/>
    </xf>
    <xf numFmtId="0" fontId="19" fillId="5" borderId="6" xfId="0" applyFont="1" applyFill="1" applyBorder="1" applyAlignment="1" applyProtection="1">
      <alignment horizontal="left" vertical="top" wrapText="1"/>
      <protection locked="0"/>
    </xf>
    <xf numFmtId="0" fontId="19" fillId="4" borderId="12" xfId="0" applyFont="1" applyFill="1" applyBorder="1" applyAlignment="1" applyProtection="1">
      <alignment horizontal="left" vertical="top" wrapText="1"/>
      <protection locked="0"/>
    </xf>
    <xf numFmtId="0" fontId="6" fillId="0" borderId="16" xfId="0" applyFont="1" applyBorder="1" applyAlignment="1">
      <alignment horizontal="center" vertical="top" wrapText="1"/>
    </xf>
    <xf numFmtId="0" fontId="10" fillId="0" borderId="0" xfId="0" applyFont="1" applyAlignment="1">
      <alignment vertical="top" wrapText="1"/>
    </xf>
    <xf numFmtId="0" fontId="18" fillId="0" borderId="9" xfId="0" applyFont="1" applyBorder="1" applyAlignment="1">
      <alignment horizontal="center" vertical="top" wrapText="1"/>
    </xf>
    <xf numFmtId="0" fontId="10" fillId="0" borderId="12" xfId="0" applyFont="1" applyBorder="1" applyAlignment="1">
      <alignment horizontal="center" vertical="top" wrapText="1"/>
    </xf>
    <xf numFmtId="0" fontId="18" fillId="0" borderId="14" xfId="0" applyFont="1" applyBorder="1" applyAlignment="1">
      <alignment horizontal="justify" vertical="top"/>
    </xf>
    <xf numFmtId="0" fontId="10" fillId="0" borderId="1" xfId="0" applyFont="1" applyBorder="1" applyAlignment="1">
      <alignment vertical="top" wrapText="1"/>
    </xf>
    <xf numFmtId="0" fontId="10" fillId="2" borderId="23" xfId="0" applyFont="1" applyFill="1" applyBorder="1" applyAlignment="1">
      <alignment horizontal="justify" vertical="top" wrapText="1"/>
    </xf>
    <xf numFmtId="0" fontId="10" fillId="2" borderId="14" xfId="0" applyFont="1" applyFill="1" applyBorder="1" applyAlignment="1">
      <alignment horizontal="justify" vertical="top" wrapText="1"/>
    </xf>
    <xf numFmtId="0" fontId="10" fillId="0" borderId="23" xfId="0" applyFont="1" applyBorder="1" applyAlignment="1">
      <alignment horizontal="justify" vertical="top" wrapText="1"/>
    </xf>
    <xf numFmtId="0" fontId="10" fillId="0" borderId="14" xfId="0" applyFont="1" applyBorder="1" applyAlignment="1">
      <alignment vertical="top" wrapText="1"/>
    </xf>
    <xf numFmtId="0" fontId="10" fillId="0" borderId="23" xfId="0" applyFont="1" applyBorder="1" applyAlignment="1">
      <alignment vertical="top" wrapText="1"/>
    </xf>
    <xf numFmtId="0" fontId="10" fillId="0" borderId="9" xfId="0" applyFont="1" applyBorder="1" applyAlignment="1">
      <alignment horizontal="justify" vertical="top" wrapText="1"/>
    </xf>
    <xf numFmtId="0" fontId="10" fillId="0" borderId="12" xfId="0" applyFont="1" applyBorder="1" applyAlignment="1">
      <alignment horizontal="justify" vertical="top" wrapText="1"/>
    </xf>
    <xf numFmtId="49" fontId="6" fillId="2" borderId="16" xfId="0" applyNumberFormat="1" applyFont="1" applyFill="1" applyBorder="1" applyAlignment="1">
      <alignment horizontal="center" vertical="top" wrapText="1"/>
    </xf>
    <xf numFmtId="0" fontId="6" fillId="0" borderId="32" xfId="0" applyFont="1" applyBorder="1" applyAlignment="1">
      <alignment horizontal="left" vertical="top" wrapText="1"/>
    </xf>
    <xf numFmtId="0" fontId="6" fillId="0" borderId="12" xfId="0" applyFont="1" applyBorder="1" applyAlignment="1">
      <alignment horizontal="left" vertical="top" wrapText="1"/>
    </xf>
    <xf numFmtId="0" fontId="19" fillId="0" borderId="3" xfId="0" applyFont="1" applyBorder="1" applyAlignment="1">
      <alignment vertical="center"/>
    </xf>
    <xf numFmtId="0" fontId="1" fillId="2" borderId="0" xfId="0" applyFont="1" applyFill="1" applyAlignment="1">
      <alignment horizontal="left" vertical="top" wrapText="1"/>
    </xf>
    <xf numFmtId="0" fontId="15" fillId="0" borderId="0" xfId="0" applyFont="1"/>
    <xf numFmtId="0" fontId="15" fillId="0" borderId="0" xfId="0" applyFont="1" applyAlignment="1">
      <alignment horizontal="left" vertical="top"/>
    </xf>
    <xf numFmtId="0" fontId="15" fillId="0" borderId="0" xfId="0" applyFont="1" applyAlignment="1" applyProtection="1">
      <alignment horizontal="left" vertical="top"/>
      <protection locked="0"/>
    </xf>
    <xf numFmtId="0" fontId="15" fillId="0" borderId="0" xfId="0" applyFont="1" applyAlignment="1" applyProtection="1">
      <alignment horizontal="left" vertical="top" wrapText="1"/>
      <protection locked="0"/>
    </xf>
    <xf numFmtId="0" fontId="19" fillId="0" borderId="0" xfId="0" applyFont="1" applyAlignment="1">
      <alignment horizontal="left" vertical="top"/>
    </xf>
    <xf numFmtId="0" fontId="19" fillId="0" borderId="0" xfId="0" applyFont="1" applyAlignment="1">
      <alignment horizontal="left" vertical="top" wrapText="1"/>
    </xf>
    <xf numFmtId="0" fontId="19" fillId="0" borderId="0" xfId="0" applyFont="1" applyProtection="1">
      <protection locked="0"/>
    </xf>
    <xf numFmtId="0" fontId="30" fillId="0" borderId="6" xfId="1" applyFont="1" applyBorder="1" applyAlignment="1">
      <alignment horizontal="left" vertical="top" wrapText="1"/>
    </xf>
    <xf numFmtId="0" fontId="30" fillId="0" borderId="7" xfId="1" applyFont="1" applyBorder="1" applyAlignment="1">
      <alignment horizontal="left" vertical="top" wrapText="1"/>
    </xf>
    <xf numFmtId="0" fontId="30" fillId="0" borderId="6" xfId="1" applyFont="1" applyBorder="1" applyAlignment="1">
      <alignment vertical="top" wrapText="1"/>
    </xf>
    <xf numFmtId="0" fontId="30" fillId="0" borderId="12" xfId="1" applyFont="1" applyBorder="1" applyAlignment="1">
      <alignment horizontal="left" vertical="top" wrapText="1"/>
    </xf>
    <xf numFmtId="0" fontId="19" fillId="0" borderId="3" xfId="0" applyFont="1" applyBorder="1"/>
    <xf numFmtId="0" fontId="15" fillId="0" borderId="29" xfId="0" applyFont="1" applyBorder="1" applyProtection="1">
      <protection locked="0"/>
    </xf>
    <xf numFmtId="0" fontId="15" fillId="0" borderId="0" xfId="0" applyFont="1" applyAlignment="1">
      <alignment horizontal="justify" vertical="center"/>
    </xf>
    <xf numFmtId="0" fontId="26" fillId="0" borderId="0" xfId="0" applyFont="1" applyAlignment="1" applyProtection="1">
      <alignment horizontal="center" vertical="top"/>
      <protection locked="0"/>
    </xf>
    <xf numFmtId="0" fontId="19" fillId="0" borderId="0" xfId="0" applyFont="1" applyAlignment="1">
      <alignment horizontal="justify" vertical="center"/>
    </xf>
    <xf numFmtId="0" fontId="19" fillId="0" borderId="0" xfId="0" applyFont="1" applyAlignment="1" applyProtection="1">
      <alignment horizontal="left" vertical="top" wrapText="1"/>
      <protection locked="0"/>
    </xf>
    <xf numFmtId="0" fontId="19" fillId="0" borderId="0" xfId="0" applyFont="1" applyAlignment="1">
      <alignment vertical="center"/>
    </xf>
    <xf numFmtId="0" fontId="19" fillId="0" borderId="29" xfId="0" applyFont="1" applyBorder="1" applyAlignment="1" applyProtection="1">
      <alignment vertical="center"/>
      <protection locked="0"/>
    </xf>
    <xf numFmtId="0" fontId="26" fillId="0" borderId="0" xfId="0" applyFont="1" applyAlignment="1" applyProtection="1">
      <alignment horizontal="center" vertical="center"/>
      <protection locked="0"/>
    </xf>
    <xf numFmtId="0" fontId="15" fillId="0" borderId="29" xfId="0" applyFont="1" applyBorder="1" applyAlignment="1">
      <alignment horizontal="left" vertical="top" wrapText="1"/>
    </xf>
    <xf numFmtId="0" fontId="15" fillId="0" borderId="29" xfId="0" applyFont="1" applyBorder="1" applyAlignment="1" applyProtection="1">
      <alignment horizontal="left"/>
      <protection locked="0"/>
    </xf>
    <xf numFmtId="0" fontId="26" fillId="0" borderId="0" xfId="0" applyFont="1" applyAlignment="1">
      <alignment horizontal="center" vertical="center"/>
    </xf>
    <xf numFmtId="0" fontId="15" fillId="0" borderId="0" xfId="0" applyFont="1" applyAlignment="1">
      <alignment horizontal="center" vertical="center"/>
    </xf>
    <xf numFmtId="0" fontId="15" fillId="0" borderId="0" xfId="0" applyFont="1" applyAlignment="1" applyProtection="1">
      <alignment vertical="center"/>
      <protection locked="0"/>
    </xf>
    <xf numFmtId="0" fontId="15" fillId="0" borderId="29" xfId="0" applyFont="1" applyBorder="1" applyAlignment="1" applyProtection="1">
      <alignment horizontal="right" vertical="center"/>
      <protection locked="0"/>
    </xf>
    <xf numFmtId="0" fontId="15" fillId="0" borderId="0" xfId="0" applyFont="1" applyAlignment="1">
      <alignment vertical="center"/>
    </xf>
    <xf numFmtId="49" fontId="5" fillId="0" borderId="3" xfId="0" applyNumberFormat="1" applyFont="1" applyBorder="1" applyAlignment="1">
      <alignment horizontal="left" vertical="top" wrapText="1"/>
    </xf>
    <xf numFmtId="49" fontId="3" fillId="0" borderId="0" xfId="0" applyNumberFormat="1" applyFont="1" applyAlignment="1">
      <alignment horizontal="right" vertical="top"/>
    </xf>
    <xf numFmtId="49" fontId="3" fillId="0" borderId="29" xfId="0" applyNumberFormat="1" applyFont="1" applyBorder="1" applyAlignment="1" applyProtection="1">
      <alignment horizontal="right" vertical="top"/>
      <protection locked="0"/>
    </xf>
    <xf numFmtId="49" fontId="5" fillId="0" borderId="0" xfId="0" applyNumberFormat="1" applyFont="1" applyAlignment="1" applyProtection="1">
      <alignment horizontal="left" vertical="top"/>
      <protection locked="0"/>
    </xf>
    <xf numFmtId="49" fontId="3" fillId="0" borderId="0" xfId="0" applyNumberFormat="1" applyFont="1" applyAlignment="1">
      <alignment horizontal="left" vertical="top"/>
    </xf>
    <xf numFmtId="49" fontId="31" fillId="0" borderId="0" xfId="0" applyNumberFormat="1" applyFont="1" applyAlignment="1" applyProtection="1">
      <alignment horizontal="left" vertical="top"/>
      <protection locked="0"/>
    </xf>
    <xf numFmtId="49" fontId="5" fillId="0" borderId="0" xfId="0" applyNumberFormat="1" applyFont="1" applyAlignment="1">
      <alignment horizontal="left" vertical="top"/>
    </xf>
    <xf numFmtId="0" fontId="15" fillId="0" borderId="26" xfId="0" applyFont="1" applyBorder="1" applyAlignment="1" applyProtection="1">
      <alignment vertical="top" wrapText="1"/>
      <protection locked="0"/>
    </xf>
    <xf numFmtId="0" fontId="15" fillId="0" borderId="19" xfId="0" applyFont="1" applyBorder="1" applyAlignment="1" applyProtection="1">
      <alignment vertical="top" wrapText="1"/>
      <protection locked="0"/>
    </xf>
    <xf numFmtId="0" fontId="31" fillId="0" borderId="19" xfId="0" applyFont="1" applyBorder="1" applyAlignment="1" applyProtection="1">
      <alignment vertical="top" wrapText="1"/>
      <protection locked="0"/>
    </xf>
    <xf numFmtId="0" fontId="15" fillId="0" borderId="13" xfId="0" applyFont="1" applyBorder="1" applyAlignment="1" applyProtection="1">
      <alignment vertical="top" wrapText="1"/>
      <protection locked="0"/>
    </xf>
    <xf numFmtId="0" fontId="19" fillId="0" borderId="7" xfId="0" applyFont="1" applyBorder="1" applyAlignment="1">
      <alignment horizontal="left" vertical="top" wrapText="1"/>
    </xf>
    <xf numFmtId="0" fontId="32" fillId="2" borderId="2" xfId="1" applyFont="1" applyFill="1" applyBorder="1" applyAlignment="1">
      <alignment vertical="top" wrapText="1"/>
    </xf>
    <xf numFmtId="0" fontId="6" fillId="0" borderId="19" xfId="0" applyFont="1" applyBorder="1" applyAlignment="1">
      <alignment horizontal="left" wrapText="1"/>
    </xf>
    <xf numFmtId="0" fontId="6" fillId="0" borderId="19" xfId="0" applyFont="1" applyBorder="1" applyAlignment="1">
      <alignment horizontal="left" vertical="center" wrapText="1"/>
    </xf>
    <xf numFmtId="0" fontId="6" fillId="0" borderId="27" xfId="0" applyFont="1" applyBorder="1" applyAlignment="1">
      <alignment horizontal="left" wrapText="1"/>
    </xf>
    <xf numFmtId="0" fontId="6" fillId="0" borderId="24" xfId="0" applyFont="1" applyBorder="1" applyAlignment="1">
      <alignment horizontal="left" wrapText="1"/>
    </xf>
    <xf numFmtId="0" fontId="4" fillId="0" borderId="19" xfId="0" applyFont="1" applyBorder="1" applyAlignment="1">
      <alignment horizontal="left" vertical="top" wrapText="1"/>
    </xf>
    <xf numFmtId="0" fontId="24" fillId="0" borderId="5" xfId="0" applyFont="1" applyBorder="1" applyAlignment="1" applyProtection="1">
      <alignment horizontal="center"/>
      <protection locked="0"/>
    </xf>
    <xf numFmtId="49" fontId="1" fillId="0" borderId="4" xfId="0" applyNumberFormat="1" applyFont="1" applyBorder="1" applyAlignment="1">
      <alignment horizontal="center" vertical="top"/>
    </xf>
    <xf numFmtId="0" fontId="25" fillId="0" borderId="5" xfId="0" applyFont="1" applyBorder="1" applyAlignment="1">
      <alignment horizontal="left" vertical="center" wrapText="1"/>
    </xf>
    <xf numFmtId="0" fontId="3" fillId="0" borderId="0" xfId="0" applyFont="1" applyAlignment="1">
      <alignment horizontal="left" vertical="center"/>
    </xf>
    <xf numFmtId="0" fontId="15" fillId="0" borderId="15" xfId="0" applyFont="1" applyBorder="1" applyAlignment="1">
      <alignment horizontal="left" vertical="top" wrapText="1"/>
    </xf>
    <xf numFmtId="0" fontId="15" fillId="0" borderId="14" xfId="0" applyFont="1" applyBorder="1" applyAlignment="1">
      <alignment horizontal="left" vertical="top" wrapText="1"/>
    </xf>
    <xf numFmtId="0" fontId="15" fillId="0" borderId="7" xfId="0" applyFont="1" applyBorder="1" applyAlignment="1">
      <alignment horizontal="left" vertical="top" wrapText="1"/>
    </xf>
    <xf numFmtId="0" fontId="15" fillId="0" borderId="6" xfId="0" applyFont="1" applyBorder="1" applyAlignment="1">
      <alignment horizontal="left" vertical="top" wrapText="1"/>
    </xf>
    <xf numFmtId="0" fontId="30" fillId="0" borderId="15" xfId="1" applyFont="1" applyBorder="1" applyAlignment="1">
      <alignment horizontal="left" vertical="top" wrapText="1"/>
    </xf>
    <xf numFmtId="0" fontId="30" fillId="0" borderId="14" xfId="1" applyFont="1" applyBorder="1" applyAlignment="1">
      <alignment horizontal="left" vertical="top" wrapText="1"/>
    </xf>
    <xf numFmtId="0" fontId="30" fillId="0" borderId="7" xfId="1" applyFont="1" applyBorder="1" applyAlignment="1">
      <alignment horizontal="left" vertical="top" wrapText="1"/>
    </xf>
    <xf numFmtId="0" fontId="19" fillId="0" borderId="35" xfId="0" applyFont="1" applyBorder="1" applyAlignment="1">
      <alignment horizontal="right" vertical="top" wrapText="1"/>
    </xf>
    <xf numFmtId="0" fontId="19" fillId="0" borderId="29" xfId="0" applyFont="1" applyBorder="1" applyAlignment="1">
      <alignment horizontal="right" vertical="top" wrapText="1"/>
    </xf>
    <xf numFmtId="0" fontId="6" fillId="0" borderId="16" xfId="0" applyFont="1" applyBorder="1" applyAlignment="1">
      <alignment horizontal="center" vertical="top" wrapText="1"/>
    </xf>
    <xf numFmtId="0" fontId="6" fillId="0" borderId="7" xfId="0" applyFont="1" applyBorder="1" applyAlignment="1">
      <alignment horizontal="center" vertical="top" wrapText="1"/>
    </xf>
    <xf numFmtId="49" fontId="6" fillId="0" borderId="17" xfId="0" applyNumberFormat="1" applyFont="1" applyBorder="1" applyAlignment="1">
      <alignment horizontal="center" vertical="top"/>
    </xf>
    <xf numFmtId="49" fontId="6" fillId="0" borderId="18" xfId="0" applyNumberFormat="1" applyFont="1" applyBorder="1" applyAlignment="1">
      <alignment horizontal="center" vertical="top"/>
    </xf>
    <xf numFmtId="49" fontId="6" fillId="0" borderId="20" xfId="0" applyNumberFormat="1" applyFont="1" applyBorder="1" applyAlignment="1">
      <alignment horizontal="center" vertical="top"/>
    </xf>
    <xf numFmtId="0" fontId="10" fillId="0" borderId="16" xfId="0" applyFont="1" applyBorder="1" applyAlignment="1">
      <alignment horizontal="left" vertical="top" wrapText="1"/>
    </xf>
    <xf numFmtId="0" fontId="10" fillId="0" borderId="14" xfId="0" applyFont="1" applyBorder="1" applyAlignment="1">
      <alignment horizontal="left" vertical="top" wrapText="1"/>
    </xf>
    <xf numFmtId="0" fontId="10" fillId="0" borderId="21" xfId="0" applyFont="1" applyBorder="1" applyAlignment="1">
      <alignment horizontal="left" vertical="top" wrapText="1"/>
    </xf>
    <xf numFmtId="0" fontId="6" fillId="0" borderId="14" xfId="0" applyFont="1" applyBorder="1" applyAlignment="1">
      <alignment horizontal="center" vertical="top" wrapText="1"/>
    </xf>
    <xf numFmtId="0" fontId="6" fillId="0" borderId="21" xfId="0" applyFont="1" applyBorder="1" applyAlignment="1">
      <alignment horizontal="center" vertical="top" wrapText="1"/>
    </xf>
    <xf numFmtId="0" fontId="6" fillId="0" borderId="15" xfId="0" applyFont="1" applyBorder="1" applyAlignment="1">
      <alignment horizontal="center" vertical="top" wrapText="1"/>
    </xf>
    <xf numFmtId="0" fontId="10" fillId="0" borderId="15" xfId="0" applyFont="1" applyBorder="1" applyAlignment="1">
      <alignment horizontal="left" vertical="top" wrapText="1"/>
    </xf>
    <xf numFmtId="49" fontId="6" fillId="0" borderId="36" xfId="0" applyNumberFormat="1" applyFont="1" applyBorder="1" applyAlignment="1">
      <alignment horizontal="center" vertical="top"/>
    </xf>
    <xf numFmtId="49" fontId="6" fillId="0" borderId="37" xfId="0" applyNumberFormat="1" applyFont="1" applyBorder="1" applyAlignment="1">
      <alignment horizontal="center" vertical="top"/>
    </xf>
    <xf numFmtId="0" fontId="1" fillId="0" borderId="15" xfId="0" applyFont="1" applyBorder="1" applyAlignment="1">
      <alignment horizontal="left" vertical="top" wrapText="1"/>
    </xf>
    <xf numFmtId="0" fontId="1" fillId="0" borderId="14" xfId="0" applyFont="1" applyBorder="1" applyAlignment="1">
      <alignment horizontal="left" vertical="top" wrapText="1"/>
    </xf>
    <xf numFmtId="0" fontId="1" fillId="0" borderId="7" xfId="0" applyFont="1" applyBorder="1" applyAlignment="1">
      <alignment horizontal="left" vertical="top" wrapText="1"/>
    </xf>
    <xf numFmtId="0" fontId="1" fillId="0" borderId="15" xfId="0" applyFont="1" applyBorder="1" applyAlignment="1">
      <alignment horizontal="center" vertical="top"/>
    </xf>
    <xf numFmtId="0" fontId="1" fillId="0" borderId="14" xfId="0" applyFont="1" applyBorder="1" applyAlignment="1">
      <alignment horizontal="center" vertical="top"/>
    </xf>
    <xf numFmtId="0" fontId="1" fillId="0" borderId="7" xfId="0" applyFont="1" applyBorder="1" applyAlignment="1">
      <alignment horizontal="center" vertical="top"/>
    </xf>
    <xf numFmtId="49" fontId="1" fillId="0" borderId="16" xfId="0" applyNumberFormat="1" applyFont="1" applyBorder="1" applyAlignment="1">
      <alignment horizontal="center" vertical="top"/>
    </xf>
    <xf numFmtId="49" fontId="1" fillId="0" borderId="14" xfId="0" applyNumberFormat="1" applyFont="1" applyBorder="1" applyAlignment="1">
      <alignment horizontal="center" vertical="top"/>
    </xf>
    <xf numFmtId="49" fontId="1" fillId="0" borderId="7" xfId="0" applyNumberFormat="1" applyFont="1" applyBorder="1" applyAlignment="1">
      <alignment horizontal="center" vertical="top"/>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D17CA-49C5-4690-BF35-959090A9EB41}">
  <dimension ref="A5:A20"/>
  <sheetViews>
    <sheetView topLeftCell="A16" workbookViewId="0">
      <selection activeCell="C16" sqref="C16"/>
    </sheetView>
  </sheetViews>
  <sheetFormatPr defaultRowHeight="13.2" x14ac:dyDescent="0.25"/>
  <cols>
    <col min="1" max="1" width="120.88671875" customWidth="1"/>
  </cols>
  <sheetData>
    <row r="5" spans="1:1" ht="109.2" x14ac:dyDescent="0.25">
      <c r="A5" s="11" t="s">
        <v>42</v>
      </c>
    </row>
    <row r="6" spans="1:1" ht="15.6" x14ac:dyDescent="0.25">
      <c r="A6" s="11" t="s">
        <v>43</v>
      </c>
    </row>
    <row r="7" spans="1:1" s="15" customFormat="1" ht="15.6" x14ac:dyDescent="0.25">
      <c r="A7" s="14" t="s">
        <v>44</v>
      </c>
    </row>
    <row r="8" spans="1:1" s="15" customFormat="1" ht="15.6" x14ac:dyDescent="0.25">
      <c r="A8" s="14" t="s">
        <v>45</v>
      </c>
    </row>
    <row r="9" spans="1:1" s="15" customFormat="1" ht="15.6" x14ac:dyDescent="0.25">
      <c r="A9" s="14" t="s">
        <v>46</v>
      </c>
    </row>
    <row r="10" spans="1:1" s="10" customFormat="1" ht="31.2" x14ac:dyDescent="0.3">
      <c r="A10" s="11" t="s">
        <v>47</v>
      </c>
    </row>
    <row r="11" spans="1:1" s="10" customFormat="1" ht="46.8" x14ac:dyDescent="0.3">
      <c r="A11" s="13" t="s">
        <v>48</v>
      </c>
    </row>
    <row r="13" spans="1:1" s="10" customFormat="1" ht="31.2" x14ac:dyDescent="0.3">
      <c r="A13" s="11" t="s">
        <v>53</v>
      </c>
    </row>
    <row r="14" spans="1:1" s="10" customFormat="1" ht="31.2" x14ac:dyDescent="0.3">
      <c r="A14" s="16" t="s">
        <v>49</v>
      </c>
    </row>
    <row r="15" spans="1:1" s="10" customFormat="1" ht="46.8" x14ac:dyDescent="0.3">
      <c r="A15" s="16" t="s">
        <v>50</v>
      </c>
    </row>
    <row r="16" spans="1:1" s="10" customFormat="1" ht="62.4" x14ac:dyDescent="0.3">
      <c r="A16" s="16" t="s">
        <v>51</v>
      </c>
    </row>
    <row r="17" spans="1:1" s="12" customFormat="1" ht="31.2" x14ac:dyDescent="0.3">
      <c r="A17" s="17" t="s">
        <v>52</v>
      </c>
    </row>
    <row r="18" spans="1:1" s="10" customFormat="1" ht="62.4" x14ac:dyDescent="0.3">
      <c r="A18" s="11" t="s">
        <v>56</v>
      </c>
    </row>
    <row r="19" spans="1:1" ht="46.8" x14ac:dyDescent="0.25">
      <c r="A19" s="11" t="s">
        <v>55</v>
      </c>
    </row>
    <row r="20" spans="1:1" ht="62.4" x14ac:dyDescent="0.25">
      <c r="A20" s="11" t="s">
        <v>54</v>
      </c>
    </row>
  </sheetData>
  <hyperlinks>
    <hyperlink ref="A14" location="Par157" tooltip="11.5.1. 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N 115" display="Par157" xr:uid="{B74765A2-9CE3-46CD-BA73-7FEEBE98A946}"/>
    <hyperlink ref="A15" location="Par158" tooltip="11.5.2. 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 display="Par158" xr:uid="{A338A6F2-EB36-485F-9A5E-10E276C56BCE}"/>
    <hyperlink ref="A16" location="Par165" tooltip="11.5.5. 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 display="Par165" xr:uid="{B971F2A8-7C54-45E7-948F-46AFE5FA8F8F}"/>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656BE-6177-436C-B1C6-5B40D03FAD93}">
  <sheetPr>
    <pageSetUpPr fitToPage="1"/>
  </sheetPr>
  <dimension ref="A1:I78"/>
  <sheetViews>
    <sheetView tabSelected="1" view="pageBreakPreview" zoomScale="60" zoomScaleNormal="63" workbookViewId="0">
      <pane xSplit="4" ySplit="10" topLeftCell="E12" activePane="bottomRight" state="frozen"/>
      <selection pane="topRight" activeCell="E1" sqref="E1"/>
      <selection pane="bottomLeft" activeCell="A11" sqref="A11"/>
      <selection pane="bottomRight" activeCell="I59" sqref="I59"/>
    </sheetView>
  </sheetViews>
  <sheetFormatPr defaultRowHeight="15.6" x14ac:dyDescent="0.3"/>
  <cols>
    <col min="1" max="1" width="8.5546875" style="132" customWidth="1"/>
    <col min="2" max="2" width="46.88671875" style="170" customWidth="1"/>
    <col min="3" max="3" width="55.33203125" style="133" customWidth="1"/>
    <col min="4" max="4" width="33.5546875" style="133" customWidth="1"/>
    <col min="5" max="5" width="12.44140625" style="134" customWidth="1"/>
    <col min="6" max="6" width="16" style="146" customWidth="1"/>
    <col min="7" max="7" width="22.44140625" style="146" customWidth="1"/>
    <col min="8" max="8" width="56" style="78" customWidth="1"/>
    <col min="9" max="9" width="24.44140625" style="134" customWidth="1"/>
  </cols>
  <sheetData>
    <row r="1" spans="1:9" s="107" customFormat="1" ht="18" x14ac:dyDescent="0.25">
      <c r="B1" s="171"/>
      <c r="C1" s="78"/>
      <c r="D1" s="111"/>
      <c r="E1" s="108"/>
      <c r="F1" s="108"/>
      <c r="G1" s="108"/>
      <c r="H1" s="112" t="s">
        <v>10</v>
      </c>
      <c r="I1" s="113" t="s">
        <v>389</v>
      </c>
    </row>
    <row r="2" spans="1:9" s="107" customFormat="1" ht="18" x14ac:dyDescent="0.25">
      <c r="B2" s="171"/>
      <c r="C2" s="78"/>
      <c r="D2" s="111"/>
      <c r="E2" s="108"/>
      <c r="F2" s="108"/>
      <c r="G2" s="108"/>
      <c r="H2" s="110"/>
      <c r="I2" s="198" t="s">
        <v>324</v>
      </c>
    </row>
    <row r="3" spans="1:9" s="114" customFormat="1" ht="18" x14ac:dyDescent="0.25">
      <c r="B3" s="172"/>
      <c r="C3" s="173"/>
      <c r="D3" s="115"/>
      <c r="E3" s="116"/>
      <c r="F3" s="116"/>
      <c r="G3" s="116"/>
      <c r="H3" s="117" t="s">
        <v>392</v>
      </c>
      <c r="I3" s="199" t="s">
        <v>550</v>
      </c>
    </row>
    <row r="4" spans="1:9" s="114" customFormat="1" ht="18" x14ac:dyDescent="0.25">
      <c r="A4" s="118"/>
      <c r="B4" s="172"/>
      <c r="C4" s="173"/>
      <c r="D4" s="119" t="s">
        <v>551</v>
      </c>
      <c r="E4" s="116"/>
      <c r="F4" s="116"/>
      <c r="G4" s="116"/>
      <c r="I4" s="200"/>
    </row>
    <row r="5" spans="1:9" s="108" customFormat="1" ht="18" x14ac:dyDescent="0.25">
      <c r="A5" s="107"/>
      <c r="B5" s="174"/>
      <c r="C5" s="175"/>
      <c r="D5" s="109" t="s">
        <v>508</v>
      </c>
      <c r="H5" s="110"/>
      <c r="I5" s="201"/>
    </row>
    <row r="6" spans="1:9" s="79" customFormat="1" ht="23.4" customHeight="1" thickBot="1" x14ac:dyDescent="0.35">
      <c r="B6" s="176"/>
      <c r="C6" s="215" t="s">
        <v>509</v>
      </c>
      <c r="D6" s="215"/>
      <c r="E6" s="215"/>
      <c r="F6" s="215"/>
      <c r="G6" s="215"/>
      <c r="H6" s="80"/>
      <c r="I6" s="202"/>
    </row>
    <row r="7" spans="1:9" s="18" customFormat="1" ht="14.4" customHeight="1" x14ac:dyDescent="0.25">
      <c r="B7" s="171"/>
      <c r="C7" s="216" t="s">
        <v>41</v>
      </c>
      <c r="D7" s="216"/>
      <c r="E7" s="216"/>
      <c r="F7" s="216"/>
      <c r="G7" s="216"/>
      <c r="H7" s="21"/>
      <c r="I7" s="203"/>
    </row>
    <row r="8" spans="1:9" ht="47.4" customHeight="1" thickBot="1" x14ac:dyDescent="0.3">
      <c r="A8" s="135"/>
      <c r="B8" s="168"/>
      <c r="C8" s="168"/>
      <c r="D8" s="136"/>
      <c r="E8" s="136"/>
      <c r="F8" s="136"/>
      <c r="G8" s="217" t="s">
        <v>325</v>
      </c>
      <c r="H8" s="217"/>
      <c r="I8" s="217"/>
    </row>
    <row r="9" spans="1:9" ht="93.6" customHeight="1" thickBot="1" x14ac:dyDescent="0.3">
      <c r="A9" s="121" t="s">
        <v>326</v>
      </c>
      <c r="B9" s="122" t="s">
        <v>11</v>
      </c>
      <c r="C9" s="122" t="s">
        <v>12</v>
      </c>
      <c r="D9" s="122" t="s">
        <v>13</v>
      </c>
      <c r="E9" s="122" t="s">
        <v>14</v>
      </c>
      <c r="F9" s="122" t="s">
        <v>3</v>
      </c>
      <c r="G9" s="122" t="s">
        <v>327</v>
      </c>
      <c r="H9" s="122" t="s">
        <v>328</v>
      </c>
      <c r="I9" s="123" t="s">
        <v>15</v>
      </c>
    </row>
    <row r="10" spans="1:9" ht="33.75" customHeight="1" x14ac:dyDescent="0.25">
      <c r="A10" s="138"/>
      <c r="B10" s="137"/>
      <c r="C10" s="137"/>
      <c r="D10" s="226" t="s">
        <v>0</v>
      </c>
      <c r="E10" s="227"/>
      <c r="F10" s="227"/>
      <c r="G10" s="147">
        <f>E11*G11+E59*G59+E60*G60</f>
        <v>8.7749999999999998E-3</v>
      </c>
      <c r="H10" s="208" t="s">
        <v>536</v>
      </c>
      <c r="I10" s="204"/>
    </row>
    <row r="11" spans="1:9" ht="145.19999999999999" customHeight="1" x14ac:dyDescent="0.25">
      <c r="A11" s="125" t="s">
        <v>332</v>
      </c>
      <c r="B11" s="177" t="s">
        <v>510</v>
      </c>
      <c r="C11" s="81" t="s">
        <v>329</v>
      </c>
      <c r="D11" s="81" t="s">
        <v>393</v>
      </c>
      <c r="E11" s="81">
        <v>0.9</v>
      </c>
      <c r="F11" s="142" t="s">
        <v>350</v>
      </c>
      <c r="G11" s="148">
        <f>E12*G12+E31*G31+E34*G34+E35*G35+E36*G36+E37*G37+E57*G57+E58*G58</f>
        <v>9.75E-3</v>
      </c>
      <c r="H11" s="93" t="s">
        <v>537</v>
      </c>
      <c r="I11" s="205"/>
    </row>
    <row r="12" spans="1:9" ht="83.25" customHeight="1" x14ac:dyDescent="0.25">
      <c r="A12" s="125" t="s">
        <v>6</v>
      </c>
      <c r="B12" s="219" t="s">
        <v>394</v>
      </c>
      <c r="C12" s="81" t="s">
        <v>395</v>
      </c>
      <c r="D12" s="81" t="s">
        <v>396</v>
      </c>
      <c r="E12" s="81">
        <v>0.05</v>
      </c>
      <c r="F12" s="142" t="s">
        <v>351</v>
      </c>
      <c r="G12" s="148">
        <f>E13*G13+E14*G14+E17*G17+E18*G18+E21*G21+E22*G22+E25*G25+E26*G26+E29*G29+E30*G30</f>
        <v>0</v>
      </c>
      <c r="H12" s="93" t="s">
        <v>538</v>
      </c>
      <c r="I12" s="205"/>
    </row>
    <row r="13" spans="1:9" ht="374.25" customHeight="1" x14ac:dyDescent="0.25">
      <c r="A13" s="124" t="s">
        <v>7</v>
      </c>
      <c r="B13" s="220"/>
      <c r="C13" s="177" t="s">
        <v>397</v>
      </c>
      <c r="D13" s="81" t="s">
        <v>398</v>
      </c>
      <c r="E13" s="81">
        <v>0.1</v>
      </c>
      <c r="F13" s="142" t="s">
        <v>352</v>
      </c>
      <c r="G13" s="149">
        <v>0</v>
      </c>
      <c r="H13" s="81" t="s">
        <v>399</v>
      </c>
      <c r="I13" s="205"/>
    </row>
    <row r="14" spans="1:9" ht="180.75" customHeight="1" x14ac:dyDescent="0.25">
      <c r="A14" s="124" t="s">
        <v>8</v>
      </c>
      <c r="B14" s="220"/>
      <c r="C14" s="223" t="s">
        <v>400</v>
      </c>
      <c r="D14" s="81" t="s">
        <v>401</v>
      </c>
      <c r="E14" s="81">
        <v>0.1</v>
      </c>
      <c r="F14" s="142" t="s">
        <v>511</v>
      </c>
      <c r="G14" s="148">
        <f>G15/G16</f>
        <v>0</v>
      </c>
      <c r="H14" s="81" t="s">
        <v>549</v>
      </c>
      <c r="I14" s="206"/>
    </row>
    <row r="15" spans="1:9" ht="46.8" x14ac:dyDescent="0.25">
      <c r="A15" s="124" t="s">
        <v>402</v>
      </c>
      <c r="B15" s="220"/>
      <c r="C15" s="224"/>
      <c r="D15" s="81" t="s">
        <v>403</v>
      </c>
      <c r="E15" s="81" t="s">
        <v>329</v>
      </c>
      <c r="F15" s="142" t="s">
        <v>512</v>
      </c>
      <c r="G15" s="150">
        <v>0</v>
      </c>
      <c r="H15" s="81" t="s">
        <v>404</v>
      </c>
      <c r="I15" s="205"/>
    </row>
    <row r="16" spans="1:9" ht="36.75" customHeight="1" x14ac:dyDescent="0.25">
      <c r="A16" s="124" t="s">
        <v>405</v>
      </c>
      <c r="B16" s="220"/>
      <c r="C16" s="225"/>
      <c r="D16" s="81" t="s">
        <v>406</v>
      </c>
      <c r="E16" s="81" t="s">
        <v>329</v>
      </c>
      <c r="F16" s="142" t="s">
        <v>513</v>
      </c>
      <c r="G16" s="150">
        <v>1</v>
      </c>
      <c r="H16" s="81" t="s">
        <v>407</v>
      </c>
      <c r="I16" s="205"/>
    </row>
    <row r="17" spans="1:9" ht="148.5" customHeight="1" x14ac:dyDescent="0.25">
      <c r="A17" s="124" t="s">
        <v>31</v>
      </c>
      <c r="B17" s="220"/>
      <c r="C17" s="177" t="s">
        <v>408</v>
      </c>
      <c r="D17" s="81" t="s">
        <v>2</v>
      </c>
      <c r="E17" s="81">
        <v>0.1</v>
      </c>
      <c r="F17" s="142" t="s">
        <v>353</v>
      </c>
      <c r="G17" s="149">
        <v>0</v>
      </c>
      <c r="H17" s="81" t="s">
        <v>344</v>
      </c>
      <c r="I17" s="205"/>
    </row>
    <row r="18" spans="1:9" ht="194.25" customHeight="1" x14ac:dyDescent="0.25">
      <c r="A18" s="124" t="s">
        <v>32</v>
      </c>
      <c r="B18" s="220"/>
      <c r="C18" s="223" t="s">
        <v>333</v>
      </c>
      <c r="D18" s="81" t="s">
        <v>409</v>
      </c>
      <c r="E18" s="81">
        <v>0.1</v>
      </c>
      <c r="F18" s="142" t="s">
        <v>354</v>
      </c>
      <c r="G18" s="148">
        <f>IF(OR(G19=0,G20=0),0,E19*G19+E20*G20)</f>
        <v>0</v>
      </c>
      <c r="H18" s="81" t="s">
        <v>548</v>
      </c>
      <c r="I18" s="205"/>
    </row>
    <row r="19" spans="1:9" ht="102" customHeight="1" x14ac:dyDescent="0.25">
      <c r="A19" s="124" t="s">
        <v>410</v>
      </c>
      <c r="B19" s="220"/>
      <c r="C19" s="224"/>
      <c r="D19" s="81" t="s">
        <v>16</v>
      </c>
      <c r="E19" s="81">
        <v>0.5</v>
      </c>
      <c r="F19" s="143" t="s">
        <v>355</v>
      </c>
      <c r="G19" s="149">
        <v>0</v>
      </c>
      <c r="H19" s="81" t="s">
        <v>340</v>
      </c>
      <c r="I19" s="205"/>
    </row>
    <row r="20" spans="1:9" ht="399" customHeight="1" x14ac:dyDescent="0.25">
      <c r="A20" s="124" t="s">
        <v>411</v>
      </c>
      <c r="B20" s="220"/>
      <c r="C20" s="225"/>
      <c r="D20" s="81" t="s">
        <v>412</v>
      </c>
      <c r="E20" s="81">
        <v>0.5</v>
      </c>
      <c r="F20" s="143" t="s">
        <v>356</v>
      </c>
      <c r="G20" s="149">
        <v>0</v>
      </c>
      <c r="H20" s="81" t="s">
        <v>413</v>
      </c>
      <c r="I20" s="205"/>
    </row>
    <row r="21" spans="1:9" ht="111" customHeight="1" x14ac:dyDescent="0.25">
      <c r="A21" s="124" t="s">
        <v>33</v>
      </c>
      <c r="B21" s="220"/>
      <c r="C21" s="177" t="s">
        <v>335</v>
      </c>
      <c r="D21" s="81" t="s">
        <v>414</v>
      </c>
      <c r="E21" s="81">
        <v>0.1</v>
      </c>
      <c r="F21" s="144" t="s">
        <v>357</v>
      </c>
      <c r="G21" s="149">
        <v>0</v>
      </c>
      <c r="H21" s="81" t="s">
        <v>331</v>
      </c>
      <c r="I21" s="205"/>
    </row>
    <row r="22" spans="1:9" ht="191.25" customHeight="1" x14ac:dyDescent="0.25">
      <c r="A22" s="124" t="s">
        <v>34</v>
      </c>
      <c r="B22" s="220"/>
      <c r="C22" s="223" t="s">
        <v>532</v>
      </c>
      <c r="D22" s="81" t="s">
        <v>415</v>
      </c>
      <c r="E22" s="81">
        <v>0.1</v>
      </c>
      <c r="F22" s="142" t="s">
        <v>358</v>
      </c>
      <c r="G22" s="148">
        <f>IF(OR(G23=0,G24=0),0,E23*G23+E24*G24)</f>
        <v>0</v>
      </c>
      <c r="H22" s="81" t="s">
        <v>539</v>
      </c>
      <c r="I22" s="205"/>
    </row>
    <row r="23" spans="1:9" ht="307.5" customHeight="1" x14ac:dyDescent="0.25">
      <c r="A23" s="124" t="s">
        <v>416</v>
      </c>
      <c r="B23" s="220"/>
      <c r="C23" s="224"/>
      <c r="D23" s="81" t="s">
        <v>336</v>
      </c>
      <c r="E23" s="81">
        <v>0.5</v>
      </c>
      <c r="F23" s="142" t="s">
        <v>359</v>
      </c>
      <c r="G23" s="149">
        <v>0</v>
      </c>
      <c r="H23" s="81" t="s">
        <v>337</v>
      </c>
      <c r="I23" s="205"/>
    </row>
    <row r="24" spans="1:9" ht="178.5" customHeight="1" x14ac:dyDescent="0.25">
      <c r="A24" s="124" t="s">
        <v>417</v>
      </c>
      <c r="B24" s="220"/>
      <c r="C24" s="225"/>
      <c r="D24" s="81" t="s">
        <v>418</v>
      </c>
      <c r="E24" s="81">
        <v>0.5</v>
      </c>
      <c r="F24" s="142" t="s">
        <v>360</v>
      </c>
      <c r="G24" s="149">
        <v>0</v>
      </c>
      <c r="H24" s="81" t="s">
        <v>334</v>
      </c>
      <c r="I24" s="205"/>
    </row>
    <row r="25" spans="1:9" ht="126.75" customHeight="1" x14ac:dyDescent="0.25">
      <c r="A25" s="124" t="s">
        <v>35</v>
      </c>
      <c r="B25" s="220"/>
      <c r="C25" s="177" t="s">
        <v>338</v>
      </c>
      <c r="D25" s="81" t="s">
        <v>1</v>
      </c>
      <c r="E25" s="81">
        <v>0.1</v>
      </c>
      <c r="F25" s="142" t="s">
        <v>361</v>
      </c>
      <c r="G25" s="149">
        <v>0</v>
      </c>
      <c r="H25" s="81" t="s">
        <v>419</v>
      </c>
      <c r="I25" s="205"/>
    </row>
    <row r="26" spans="1:9" ht="219.6" customHeight="1" x14ac:dyDescent="0.25">
      <c r="A26" s="124" t="s">
        <v>36</v>
      </c>
      <c r="B26" s="220"/>
      <c r="C26" s="223" t="s">
        <v>420</v>
      </c>
      <c r="D26" s="81" t="s">
        <v>339</v>
      </c>
      <c r="E26" s="81">
        <v>0.1</v>
      </c>
      <c r="F26" s="142" t="s">
        <v>362</v>
      </c>
      <c r="G26" s="148">
        <f>IF(OR(G27=0,G28=0),0,E27*G27+E28*G28)</f>
        <v>0</v>
      </c>
      <c r="H26" s="81" t="s">
        <v>540</v>
      </c>
      <c r="I26" s="205"/>
    </row>
    <row r="27" spans="1:9" ht="334.5" customHeight="1" x14ac:dyDescent="0.25">
      <c r="A27" s="124" t="s">
        <v>421</v>
      </c>
      <c r="B27" s="220"/>
      <c r="C27" s="224"/>
      <c r="D27" s="81" t="s">
        <v>422</v>
      </c>
      <c r="E27" s="81">
        <v>0.5</v>
      </c>
      <c r="F27" s="142" t="s">
        <v>363</v>
      </c>
      <c r="G27" s="149">
        <v>0</v>
      </c>
      <c r="H27" s="81" t="s">
        <v>423</v>
      </c>
      <c r="I27" s="205"/>
    </row>
    <row r="28" spans="1:9" ht="175.5" customHeight="1" x14ac:dyDescent="0.25">
      <c r="A28" s="124" t="s">
        <v>424</v>
      </c>
      <c r="B28" s="220"/>
      <c r="C28" s="225"/>
      <c r="D28" s="81" t="s">
        <v>28</v>
      </c>
      <c r="E28" s="81">
        <v>0.5</v>
      </c>
      <c r="F28" s="142" t="s">
        <v>364</v>
      </c>
      <c r="G28" s="149">
        <v>0</v>
      </c>
      <c r="H28" s="81" t="s">
        <v>334</v>
      </c>
      <c r="I28" s="205"/>
    </row>
    <row r="29" spans="1:9" ht="303" customHeight="1" x14ac:dyDescent="0.25">
      <c r="A29" s="124" t="s">
        <v>37</v>
      </c>
      <c r="B29" s="220"/>
      <c r="C29" s="177" t="s">
        <v>534</v>
      </c>
      <c r="D29" s="81" t="s">
        <v>425</v>
      </c>
      <c r="E29" s="81">
        <v>0.1</v>
      </c>
      <c r="F29" s="142" t="s">
        <v>365</v>
      </c>
      <c r="G29" s="149">
        <v>0</v>
      </c>
      <c r="H29" s="81" t="s">
        <v>426</v>
      </c>
      <c r="I29" s="205"/>
    </row>
    <row r="30" spans="1:9" ht="141.6" customHeight="1" x14ac:dyDescent="0.25">
      <c r="A30" s="124" t="s">
        <v>427</v>
      </c>
      <c r="B30" s="221"/>
      <c r="C30" s="177" t="s">
        <v>428</v>
      </c>
      <c r="D30" s="81" t="s">
        <v>5</v>
      </c>
      <c r="E30" s="81">
        <v>0.1</v>
      </c>
      <c r="F30" s="142" t="s">
        <v>366</v>
      </c>
      <c r="G30" s="149">
        <v>0</v>
      </c>
      <c r="H30" s="81" t="s">
        <v>344</v>
      </c>
      <c r="I30" s="205"/>
    </row>
    <row r="31" spans="1:9" ht="67.5" customHeight="1" x14ac:dyDescent="0.25">
      <c r="A31" s="124" t="s">
        <v>29</v>
      </c>
      <c r="B31" s="219" t="s">
        <v>429</v>
      </c>
      <c r="C31" s="81" t="s">
        <v>430</v>
      </c>
      <c r="D31" s="81" t="s">
        <v>17</v>
      </c>
      <c r="E31" s="81">
        <v>0.01</v>
      </c>
      <c r="F31" s="142" t="s">
        <v>367</v>
      </c>
      <c r="G31" s="148">
        <f>E32*G32+E33*G33</f>
        <v>0</v>
      </c>
      <c r="H31" s="93" t="s">
        <v>547</v>
      </c>
      <c r="I31" s="205"/>
    </row>
    <row r="32" spans="1:9" ht="146.25" customHeight="1" x14ac:dyDescent="0.25">
      <c r="A32" s="127" t="s">
        <v>38</v>
      </c>
      <c r="B32" s="220"/>
      <c r="C32" s="177" t="s">
        <v>431</v>
      </c>
      <c r="D32" s="81" t="s">
        <v>341</v>
      </c>
      <c r="E32" s="81">
        <v>0.5</v>
      </c>
      <c r="F32" s="142" t="s">
        <v>368</v>
      </c>
      <c r="G32" s="149">
        <v>0</v>
      </c>
      <c r="H32" s="81" t="s">
        <v>344</v>
      </c>
      <c r="I32" s="205"/>
    </row>
    <row r="33" spans="1:9" ht="94.5" customHeight="1" x14ac:dyDescent="0.25">
      <c r="A33" s="127" t="s">
        <v>39</v>
      </c>
      <c r="B33" s="221"/>
      <c r="C33" s="177" t="s">
        <v>432</v>
      </c>
      <c r="D33" s="81" t="s">
        <v>433</v>
      </c>
      <c r="E33" s="81">
        <v>0.5</v>
      </c>
      <c r="F33" s="142" t="s">
        <v>369</v>
      </c>
      <c r="G33" s="149">
        <v>0</v>
      </c>
      <c r="H33" s="81" t="s">
        <v>344</v>
      </c>
      <c r="I33" s="205"/>
    </row>
    <row r="34" spans="1:9" ht="195.75" customHeight="1" x14ac:dyDescent="0.25">
      <c r="A34" s="127" t="s">
        <v>30</v>
      </c>
      <c r="B34" s="81" t="s">
        <v>434</v>
      </c>
      <c r="C34" s="177" t="s">
        <v>435</v>
      </c>
      <c r="D34" s="81" t="s">
        <v>18</v>
      </c>
      <c r="E34" s="81">
        <v>0.01</v>
      </c>
      <c r="F34" s="142" t="s">
        <v>370</v>
      </c>
      <c r="G34" s="149">
        <v>0</v>
      </c>
      <c r="H34" s="81" t="s">
        <v>330</v>
      </c>
      <c r="I34" s="205"/>
    </row>
    <row r="35" spans="1:9" ht="229.8" customHeight="1" x14ac:dyDescent="0.25">
      <c r="A35" s="125" t="s">
        <v>40</v>
      </c>
      <c r="B35" s="81" t="s">
        <v>436</v>
      </c>
      <c r="C35" s="177" t="s">
        <v>437</v>
      </c>
      <c r="D35" s="81" t="s">
        <v>438</v>
      </c>
      <c r="E35" s="81">
        <v>0.01</v>
      </c>
      <c r="F35" s="142" t="s">
        <v>514</v>
      </c>
      <c r="G35" s="149">
        <v>0</v>
      </c>
      <c r="H35" s="81" t="s">
        <v>330</v>
      </c>
      <c r="I35" s="205"/>
    </row>
    <row r="36" spans="1:9" ht="365.25" customHeight="1" x14ac:dyDescent="0.25">
      <c r="A36" s="125" t="s">
        <v>9</v>
      </c>
      <c r="B36" s="81" t="s">
        <v>19</v>
      </c>
      <c r="C36" s="177" t="s">
        <v>439</v>
      </c>
      <c r="D36" s="81" t="s">
        <v>20</v>
      </c>
      <c r="E36" s="81">
        <v>0.25</v>
      </c>
      <c r="F36" s="142" t="s">
        <v>371</v>
      </c>
      <c r="G36" s="149">
        <v>0</v>
      </c>
      <c r="H36" s="81" t="s">
        <v>440</v>
      </c>
      <c r="I36" s="205"/>
    </row>
    <row r="37" spans="1:9" ht="99.75" customHeight="1" x14ac:dyDescent="0.25">
      <c r="A37" s="124" t="s">
        <v>441</v>
      </c>
      <c r="B37" s="222" t="s">
        <v>21</v>
      </c>
      <c r="C37" s="81" t="s">
        <v>442</v>
      </c>
      <c r="D37" s="81" t="s">
        <v>22</v>
      </c>
      <c r="E37" s="81">
        <v>0.65</v>
      </c>
      <c r="F37" s="142" t="s">
        <v>372</v>
      </c>
      <c r="G37" s="148">
        <f>E38*G38+E41*G41+E42*G42+E43*G43+E44*G44+E45*G45+E46*G46+E47*G47+E48*G48+E49*G49+E54*G54+E56*G56</f>
        <v>1.4999999999999999E-2</v>
      </c>
      <c r="H37" s="93" t="s">
        <v>541</v>
      </c>
      <c r="I37" s="205"/>
    </row>
    <row r="38" spans="1:9" ht="192" customHeight="1" x14ac:dyDescent="0.25">
      <c r="A38" s="124" t="s">
        <v>443</v>
      </c>
      <c r="B38" s="222"/>
      <c r="C38" s="223" t="s">
        <v>444</v>
      </c>
      <c r="D38" s="81" t="s">
        <v>343</v>
      </c>
      <c r="E38" s="81">
        <v>0.01</v>
      </c>
      <c r="F38" s="142" t="s">
        <v>373</v>
      </c>
      <c r="G38" s="148">
        <f>IF(OR(G39=0,G40=0),0,E39*G39+E40*G40)</f>
        <v>0</v>
      </c>
      <c r="H38" s="81" t="s">
        <v>542</v>
      </c>
      <c r="I38" s="205"/>
    </row>
    <row r="39" spans="1:9" ht="352.5" customHeight="1" x14ac:dyDescent="0.25">
      <c r="A39" s="124" t="s">
        <v>445</v>
      </c>
      <c r="B39" s="222"/>
      <c r="C39" s="224"/>
      <c r="D39" s="81" t="s">
        <v>446</v>
      </c>
      <c r="E39" s="81">
        <v>0.5</v>
      </c>
      <c r="F39" s="142" t="s">
        <v>374</v>
      </c>
      <c r="G39" s="149">
        <v>0</v>
      </c>
      <c r="H39" s="81" t="s">
        <v>447</v>
      </c>
      <c r="I39" s="205"/>
    </row>
    <row r="40" spans="1:9" ht="159.75" customHeight="1" collapsed="1" x14ac:dyDescent="0.25">
      <c r="A40" s="124" t="s">
        <v>448</v>
      </c>
      <c r="B40" s="222"/>
      <c r="C40" s="225"/>
      <c r="D40" s="81" t="s">
        <v>449</v>
      </c>
      <c r="E40" s="81">
        <v>0.5</v>
      </c>
      <c r="F40" s="142" t="s">
        <v>375</v>
      </c>
      <c r="G40" s="149">
        <v>0</v>
      </c>
      <c r="H40" s="81" t="s">
        <v>334</v>
      </c>
      <c r="I40" s="205"/>
    </row>
    <row r="41" spans="1:9" ht="301.5" customHeight="1" x14ac:dyDescent="0.25">
      <c r="A41" s="124" t="s">
        <v>450</v>
      </c>
      <c r="B41" s="222"/>
      <c r="C41" s="177" t="s">
        <v>451</v>
      </c>
      <c r="D41" s="81" t="s">
        <v>4</v>
      </c>
      <c r="E41" s="81">
        <v>0.05</v>
      </c>
      <c r="F41" s="142" t="s">
        <v>376</v>
      </c>
      <c r="G41" s="149">
        <v>0</v>
      </c>
      <c r="H41" s="130" t="s">
        <v>452</v>
      </c>
      <c r="I41" s="205"/>
    </row>
    <row r="42" spans="1:9" ht="365.25" customHeight="1" x14ac:dyDescent="0.25">
      <c r="A42" s="124" t="s">
        <v>453</v>
      </c>
      <c r="B42" s="222"/>
      <c r="C42" s="177" t="s">
        <v>454</v>
      </c>
      <c r="D42" s="81" t="s">
        <v>455</v>
      </c>
      <c r="E42" s="81">
        <v>0.05</v>
      </c>
      <c r="F42" s="142" t="s">
        <v>515</v>
      </c>
      <c r="G42" s="149">
        <v>0</v>
      </c>
      <c r="H42" s="81" t="s">
        <v>456</v>
      </c>
      <c r="I42" s="205"/>
    </row>
    <row r="43" spans="1:9" ht="348.75" customHeight="1" x14ac:dyDescent="0.25">
      <c r="A43" s="124" t="s">
        <v>457</v>
      </c>
      <c r="B43" s="222"/>
      <c r="C43" s="177" t="s">
        <v>458</v>
      </c>
      <c r="D43" s="81" t="s">
        <v>459</v>
      </c>
      <c r="E43" s="81">
        <v>0.01</v>
      </c>
      <c r="F43" s="142" t="s">
        <v>377</v>
      </c>
      <c r="G43" s="149">
        <v>0</v>
      </c>
      <c r="H43" s="81" t="s">
        <v>460</v>
      </c>
      <c r="I43" s="205"/>
    </row>
    <row r="44" spans="1:9" ht="161.25" customHeight="1" x14ac:dyDescent="0.25">
      <c r="A44" s="124" t="s">
        <v>461</v>
      </c>
      <c r="B44" s="222"/>
      <c r="C44" s="177" t="s">
        <v>462</v>
      </c>
      <c r="D44" s="81" t="s">
        <v>345</v>
      </c>
      <c r="E44" s="81">
        <v>0.4</v>
      </c>
      <c r="F44" s="142" t="s">
        <v>378</v>
      </c>
      <c r="G44" s="149">
        <v>0</v>
      </c>
      <c r="H44" s="81" t="s">
        <v>463</v>
      </c>
      <c r="I44" s="205"/>
    </row>
    <row r="45" spans="1:9" ht="145.5" customHeight="1" x14ac:dyDescent="0.25">
      <c r="A45" s="124" t="s">
        <v>464</v>
      </c>
      <c r="B45" s="222"/>
      <c r="C45" s="177" t="s">
        <v>465</v>
      </c>
      <c r="D45" s="81" t="s">
        <v>466</v>
      </c>
      <c r="E45" s="81">
        <v>0.01</v>
      </c>
      <c r="F45" s="142" t="s">
        <v>379</v>
      </c>
      <c r="G45" s="149">
        <v>0</v>
      </c>
      <c r="H45" s="81" t="s">
        <v>467</v>
      </c>
      <c r="I45" s="205"/>
    </row>
    <row r="46" spans="1:9" ht="347.25" customHeight="1" x14ac:dyDescent="0.25">
      <c r="A46" s="124" t="s">
        <v>468</v>
      </c>
      <c r="B46" s="222"/>
      <c r="C46" s="177" t="s">
        <v>469</v>
      </c>
      <c r="D46" s="81" t="s">
        <v>346</v>
      </c>
      <c r="E46" s="81">
        <v>0.4</v>
      </c>
      <c r="F46" s="142" t="s">
        <v>380</v>
      </c>
      <c r="G46" s="149">
        <v>0</v>
      </c>
      <c r="H46" s="81" t="s">
        <v>470</v>
      </c>
      <c r="I46" s="205"/>
    </row>
    <row r="47" spans="1:9" ht="114.75" customHeight="1" x14ac:dyDescent="0.25">
      <c r="A47" s="124" t="s">
        <v>471</v>
      </c>
      <c r="B47" s="222"/>
      <c r="C47" s="177" t="s">
        <v>472</v>
      </c>
      <c r="D47" s="81" t="s">
        <v>24</v>
      </c>
      <c r="E47" s="81">
        <v>0.01</v>
      </c>
      <c r="F47" s="142" t="s">
        <v>381</v>
      </c>
      <c r="G47" s="149">
        <v>0</v>
      </c>
      <c r="H47" s="81" t="s">
        <v>473</v>
      </c>
      <c r="I47" s="205"/>
    </row>
    <row r="48" spans="1:9" ht="85.5" customHeight="1" x14ac:dyDescent="0.25">
      <c r="A48" s="124" t="s">
        <v>474</v>
      </c>
      <c r="B48" s="222"/>
      <c r="C48" s="177" t="s">
        <v>475</v>
      </c>
      <c r="D48" s="81" t="s">
        <v>476</v>
      </c>
      <c r="E48" s="81">
        <v>0.01</v>
      </c>
      <c r="F48" s="142" t="s">
        <v>382</v>
      </c>
      <c r="G48" s="149">
        <v>0</v>
      </c>
      <c r="H48" s="81" t="s">
        <v>342</v>
      </c>
      <c r="I48" s="205"/>
    </row>
    <row r="49" spans="1:9" ht="48" customHeight="1" x14ac:dyDescent="0.25">
      <c r="A49" s="124" t="s">
        <v>477</v>
      </c>
      <c r="B49" s="222"/>
      <c r="C49" s="223" t="s">
        <v>478</v>
      </c>
      <c r="D49" s="81" t="s">
        <v>479</v>
      </c>
      <c r="E49" s="81">
        <v>0.03</v>
      </c>
      <c r="F49" s="142" t="s">
        <v>516</v>
      </c>
      <c r="G49" s="148">
        <f>E50*G50+E51*G51</f>
        <v>0.5</v>
      </c>
      <c r="H49" s="93" t="s">
        <v>543</v>
      </c>
      <c r="I49" s="205"/>
    </row>
    <row r="50" spans="1:9" ht="94.5" customHeight="1" x14ac:dyDescent="0.25">
      <c r="A50" s="124" t="s">
        <v>480</v>
      </c>
      <c r="B50" s="222"/>
      <c r="C50" s="224"/>
      <c r="D50" s="81" t="s">
        <v>481</v>
      </c>
      <c r="E50" s="81">
        <v>0.5</v>
      </c>
      <c r="F50" s="142" t="s">
        <v>517</v>
      </c>
      <c r="G50" s="149">
        <v>0</v>
      </c>
      <c r="H50" s="81" t="s">
        <v>544</v>
      </c>
      <c r="I50" s="205"/>
    </row>
    <row r="51" spans="1:9" ht="309" customHeight="1" x14ac:dyDescent="0.25">
      <c r="A51" s="124" t="s">
        <v>482</v>
      </c>
      <c r="B51" s="222"/>
      <c r="C51" s="224"/>
      <c r="D51" s="81" t="s">
        <v>483</v>
      </c>
      <c r="E51" s="81">
        <v>0.5</v>
      </c>
      <c r="F51" s="142" t="s">
        <v>518</v>
      </c>
      <c r="G51" s="148">
        <f>IF(G52&lt;G53,0,1)</f>
        <v>1</v>
      </c>
      <c r="H51" s="81" t="s">
        <v>546</v>
      </c>
      <c r="I51" s="205"/>
    </row>
    <row r="52" spans="1:9" ht="35.25" customHeight="1" x14ac:dyDescent="0.25">
      <c r="A52" s="124" t="s">
        <v>484</v>
      </c>
      <c r="B52" s="222"/>
      <c r="C52" s="224"/>
      <c r="D52" s="81" t="s">
        <v>485</v>
      </c>
      <c r="E52" s="81" t="s">
        <v>329</v>
      </c>
      <c r="F52" s="142" t="s">
        <v>519</v>
      </c>
      <c r="G52" s="150">
        <v>0</v>
      </c>
      <c r="H52" s="81" t="s">
        <v>486</v>
      </c>
      <c r="I52" s="205"/>
    </row>
    <row r="53" spans="1:9" ht="33.75" customHeight="1" x14ac:dyDescent="0.25">
      <c r="A53" s="124" t="s">
        <v>487</v>
      </c>
      <c r="B53" s="222"/>
      <c r="C53" s="225"/>
      <c r="D53" s="81" t="s">
        <v>488</v>
      </c>
      <c r="E53" s="81" t="s">
        <v>329</v>
      </c>
      <c r="F53" s="142" t="s">
        <v>520</v>
      </c>
      <c r="G53" s="150">
        <v>0</v>
      </c>
      <c r="H53" s="81" t="s">
        <v>489</v>
      </c>
      <c r="I53" s="205"/>
    </row>
    <row r="54" spans="1:9" ht="270.75" customHeight="1" x14ac:dyDescent="0.25">
      <c r="A54" s="124" t="s">
        <v>490</v>
      </c>
      <c r="B54" s="222"/>
      <c r="C54" s="223" t="s">
        <v>491</v>
      </c>
      <c r="D54" s="219" t="s">
        <v>347</v>
      </c>
      <c r="E54" s="81">
        <v>0.01</v>
      </c>
      <c r="F54" s="142" t="s">
        <v>383</v>
      </c>
      <c r="G54" s="148">
        <f>G55/100</f>
        <v>0</v>
      </c>
      <c r="H54" s="81" t="s">
        <v>545</v>
      </c>
      <c r="I54" s="205"/>
    </row>
    <row r="55" spans="1:9" ht="54" customHeight="1" x14ac:dyDescent="0.25">
      <c r="A55" s="124" t="s">
        <v>492</v>
      </c>
      <c r="B55" s="222"/>
      <c r="C55" s="225"/>
      <c r="D55" s="221"/>
      <c r="E55" s="81" t="s">
        <v>329</v>
      </c>
      <c r="F55" s="93" t="s">
        <v>25</v>
      </c>
      <c r="G55" s="150">
        <v>0</v>
      </c>
      <c r="H55" s="81" t="s">
        <v>348</v>
      </c>
      <c r="I55" s="205"/>
    </row>
    <row r="56" spans="1:9" ht="255.75" customHeight="1" x14ac:dyDescent="0.25">
      <c r="A56" s="124" t="s">
        <v>493</v>
      </c>
      <c r="B56" s="222"/>
      <c r="C56" s="177" t="s">
        <v>349</v>
      </c>
      <c r="D56" s="128" t="s">
        <v>26</v>
      </c>
      <c r="E56" s="128">
        <v>0.01</v>
      </c>
      <c r="F56" s="143" t="s">
        <v>384</v>
      </c>
      <c r="G56" s="149">
        <v>0</v>
      </c>
      <c r="H56" s="81" t="s">
        <v>494</v>
      </c>
      <c r="I56" s="205"/>
    </row>
    <row r="57" spans="1:9" ht="305.25" customHeight="1" x14ac:dyDescent="0.25">
      <c r="A57" s="127" t="s">
        <v>495</v>
      </c>
      <c r="B57" s="81" t="s">
        <v>496</v>
      </c>
      <c r="C57" s="177" t="s">
        <v>497</v>
      </c>
      <c r="D57" s="81" t="s">
        <v>498</v>
      </c>
      <c r="E57" s="129">
        <v>0.01</v>
      </c>
      <c r="F57" s="142" t="s">
        <v>521</v>
      </c>
      <c r="G57" s="149">
        <v>0</v>
      </c>
      <c r="H57" s="81" t="s">
        <v>330</v>
      </c>
      <c r="I57" s="205"/>
    </row>
    <row r="58" spans="1:9" ht="208.5" customHeight="1" x14ac:dyDescent="0.25">
      <c r="A58" s="139" t="s">
        <v>499</v>
      </c>
      <c r="B58" s="120" t="s">
        <v>500</v>
      </c>
      <c r="C58" s="178" t="s">
        <v>501</v>
      </c>
      <c r="D58" s="120" t="s">
        <v>502</v>
      </c>
      <c r="E58" s="131">
        <v>0.01</v>
      </c>
      <c r="F58" s="142" t="s">
        <v>522</v>
      </c>
      <c r="G58" s="149">
        <v>0</v>
      </c>
      <c r="H58" s="81" t="s">
        <v>344</v>
      </c>
      <c r="I58" s="205"/>
    </row>
    <row r="59" spans="1:9" ht="391.2" customHeight="1" x14ac:dyDescent="0.25">
      <c r="A59" s="139" t="s">
        <v>57</v>
      </c>
      <c r="B59" s="120" t="s">
        <v>503</v>
      </c>
      <c r="C59" s="179" t="s">
        <v>552</v>
      </c>
      <c r="D59" s="82" t="s">
        <v>27</v>
      </c>
      <c r="E59" s="81">
        <v>0.05</v>
      </c>
      <c r="F59" s="142" t="s">
        <v>385</v>
      </c>
      <c r="G59" s="149">
        <v>0</v>
      </c>
      <c r="H59" s="81" t="s">
        <v>330</v>
      </c>
      <c r="I59" s="205"/>
    </row>
    <row r="60" spans="1:9" ht="66" customHeight="1" thickBot="1" x14ac:dyDescent="0.3">
      <c r="A60" s="140" t="s">
        <v>504</v>
      </c>
      <c r="B60" s="126" t="s">
        <v>505</v>
      </c>
      <c r="C60" s="180" t="s">
        <v>506</v>
      </c>
      <c r="D60" s="141" t="s">
        <v>507</v>
      </c>
      <c r="E60" s="141">
        <v>0.05</v>
      </c>
      <c r="F60" s="145" t="s">
        <v>523</v>
      </c>
      <c r="G60" s="151">
        <v>0</v>
      </c>
      <c r="H60" s="126" t="s">
        <v>330</v>
      </c>
      <c r="I60" s="207"/>
    </row>
    <row r="62" spans="1:9" s="86" customFormat="1" ht="46.2" customHeight="1" x14ac:dyDescent="0.3">
      <c r="A62" s="83"/>
      <c r="B62" s="181" t="s">
        <v>319</v>
      </c>
      <c r="C62" s="182" t="s">
        <v>387</v>
      </c>
      <c r="D62" s="84"/>
      <c r="E62" s="85"/>
      <c r="F62" s="85"/>
      <c r="G62" s="85"/>
      <c r="H62" s="87"/>
      <c r="I62" s="197"/>
    </row>
    <row r="63" spans="1:9" s="19" customFormat="1" ht="22.2" customHeight="1" x14ac:dyDescent="0.25">
      <c r="A63" s="103"/>
      <c r="B63" s="183"/>
      <c r="C63" s="184" t="s">
        <v>323</v>
      </c>
      <c r="D63" s="169"/>
      <c r="E63" s="105"/>
      <c r="F63" s="105"/>
      <c r="G63" s="105"/>
      <c r="H63" s="106"/>
      <c r="I63" s="102"/>
    </row>
    <row r="64" spans="1:9" s="89" customFormat="1" x14ac:dyDescent="0.25">
      <c r="A64" s="88"/>
      <c r="B64" s="185" t="s">
        <v>320</v>
      </c>
      <c r="C64" s="186"/>
      <c r="D64" s="90"/>
      <c r="H64" s="91"/>
      <c r="I64" s="88"/>
    </row>
    <row r="65" spans="1:9" s="89" customFormat="1" x14ac:dyDescent="0.25">
      <c r="A65" s="88"/>
      <c r="B65" s="187" t="s">
        <v>321</v>
      </c>
      <c r="C65" s="188" t="s">
        <v>388</v>
      </c>
      <c r="D65" s="92"/>
      <c r="H65" s="91"/>
      <c r="I65" s="88"/>
    </row>
    <row r="66" spans="1:9" s="19" customFormat="1" ht="28.8" customHeight="1" x14ac:dyDescent="0.25">
      <c r="A66" s="103"/>
      <c r="B66" s="183"/>
      <c r="C66" s="184" t="s">
        <v>323</v>
      </c>
      <c r="D66" s="169"/>
      <c r="E66" s="105"/>
      <c r="F66" s="105"/>
      <c r="G66" s="105"/>
      <c r="H66" s="106"/>
      <c r="I66" s="102"/>
    </row>
    <row r="67" spans="1:9" s="89" customFormat="1" x14ac:dyDescent="0.25">
      <c r="A67" s="88"/>
      <c r="B67" s="187" t="s">
        <v>322</v>
      </c>
      <c r="C67" s="188" t="s">
        <v>386</v>
      </c>
      <c r="D67" s="92"/>
      <c r="H67" s="91"/>
      <c r="I67" s="88"/>
    </row>
    <row r="68" spans="1:9" s="19" customFormat="1" x14ac:dyDescent="0.25">
      <c r="A68" s="103"/>
      <c r="B68" s="183"/>
      <c r="C68" s="189" t="s">
        <v>323</v>
      </c>
      <c r="D68" s="169"/>
      <c r="E68" s="105"/>
      <c r="F68" s="105"/>
      <c r="G68" s="105"/>
      <c r="H68" s="106"/>
      <c r="I68" s="102"/>
    </row>
    <row r="69" spans="1:9" s="1" customFormat="1" ht="27" customHeight="1" x14ac:dyDescent="0.3">
      <c r="A69" s="5"/>
      <c r="B69" s="190"/>
      <c r="C69" s="191" t="s">
        <v>386</v>
      </c>
      <c r="D69" s="2"/>
      <c r="E69" s="3"/>
      <c r="F69" s="3"/>
      <c r="G69" s="3"/>
      <c r="H69" s="9"/>
      <c r="I69" s="102"/>
    </row>
    <row r="70" spans="1:9" s="19" customFormat="1" x14ac:dyDescent="0.25">
      <c r="A70" s="103"/>
      <c r="B70" s="183"/>
      <c r="C70" s="192" t="s">
        <v>323</v>
      </c>
      <c r="D70" s="169"/>
      <c r="E70" s="105"/>
      <c r="F70" s="105"/>
      <c r="G70" s="105"/>
      <c r="H70" s="106"/>
      <c r="I70" s="102"/>
    </row>
    <row r="71" spans="1:9" s="1" customFormat="1" x14ac:dyDescent="0.25">
      <c r="A71" s="5"/>
      <c r="B71" s="183"/>
      <c r="C71" s="193"/>
      <c r="D71" s="2"/>
      <c r="E71" s="3"/>
      <c r="F71" s="3"/>
      <c r="G71" s="3"/>
      <c r="H71" s="9"/>
      <c r="I71" s="102"/>
    </row>
    <row r="72" spans="1:9" s="1" customFormat="1" ht="27" customHeight="1" x14ac:dyDescent="0.3">
      <c r="A72" s="5"/>
      <c r="B72" s="190"/>
      <c r="C72" s="191" t="s">
        <v>386</v>
      </c>
      <c r="D72" s="2"/>
      <c r="E72" s="3"/>
      <c r="F72" s="3"/>
      <c r="G72" s="3"/>
      <c r="H72" s="9"/>
      <c r="I72" s="102"/>
    </row>
    <row r="73" spans="1:9" s="19" customFormat="1" x14ac:dyDescent="0.25">
      <c r="A73" s="103"/>
      <c r="B73" s="183"/>
      <c r="C73" s="192" t="s">
        <v>323</v>
      </c>
      <c r="D73" s="169"/>
      <c r="E73" s="105"/>
      <c r="F73" s="105"/>
      <c r="G73" s="105"/>
      <c r="H73" s="106"/>
      <c r="I73" s="102"/>
    </row>
    <row r="74" spans="1:9" s="1" customFormat="1" x14ac:dyDescent="0.25">
      <c r="A74" s="5"/>
      <c r="B74" s="183"/>
      <c r="C74" s="193"/>
      <c r="D74" s="2"/>
      <c r="E74" s="3"/>
      <c r="F74" s="3"/>
      <c r="G74" s="3"/>
      <c r="H74" s="9"/>
      <c r="I74" s="102"/>
    </row>
    <row r="75" spans="1:9" s="7" customFormat="1" x14ac:dyDescent="0.25">
      <c r="A75" s="102"/>
      <c r="B75" s="218" t="s">
        <v>391</v>
      </c>
      <c r="C75" s="218"/>
      <c r="D75" s="218"/>
      <c r="E75" s="89"/>
      <c r="F75" s="89"/>
      <c r="G75" s="89"/>
      <c r="H75" s="91"/>
      <c r="I75" s="102"/>
    </row>
    <row r="76" spans="1:9" s="1" customFormat="1" x14ac:dyDescent="0.25">
      <c r="A76" s="5"/>
      <c r="B76" s="183"/>
      <c r="C76" s="193"/>
      <c r="D76" s="2"/>
      <c r="E76" s="3"/>
      <c r="F76" s="3"/>
      <c r="G76" s="3"/>
      <c r="H76" s="9"/>
      <c r="I76" s="102"/>
    </row>
    <row r="77" spans="1:9" s="1" customFormat="1" x14ac:dyDescent="0.25">
      <c r="A77" s="5"/>
      <c r="B77" s="194" t="s">
        <v>535</v>
      </c>
      <c r="C77" s="195"/>
      <c r="D77" s="101"/>
      <c r="E77" s="3"/>
      <c r="F77" s="3"/>
      <c r="G77" s="3"/>
      <c r="H77" s="9"/>
      <c r="I77" s="102"/>
    </row>
    <row r="78" spans="1:9" s="19" customFormat="1" x14ac:dyDescent="0.25">
      <c r="A78" s="103"/>
      <c r="B78" s="196" t="s">
        <v>390</v>
      </c>
      <c r="C78" s="196"/>
      <c r="D78" s="104"/>
      <c r="E78" s="105"/>
      <c r="F78" s="105"/>
      <c r="G78" s="105"/>
      <c r="H78" s="106"/>
      <c r="I78" s="102"/>
    </row>
  </sheetData>
  <sheetProtection algorithmName="SHA-512" hashValue="+2N7HN0Xge4SHSprAP7SGXrV7cv9fiv9XbmuqsYnM3wSKCF2svzxUNkx1fPAKTSKiqHesQrtEJ3vSoKk71rh2g==" saltValue="zgWDd1qltXqxLh1Bv1lmSw==" spinCount="100000" sheet="1" objects="1" scenarios="1"/>
  <mergeCells count="16">
    <mergeCell ref="C6:G6"/>
    <mergeCell ref="C7:G7"/>
    <mergeCell ref="G8:I8"/>
    <mergeCell ref="B75:D75"/>
    <mergeCell ref="B31:B33"/>
    <mergeCell ref="B37:B56"/>
    <mergeCell ref="C38:C40"/>
    <mergeCell ref="C49:C53"/>
    <mergeCell ref="C54:C55"/>
    <mergeCell ref="D54:D55"/>
    <mergeCell ref="D10:F10"/>
    <mergeCell ref="B12:B30"/>
    <mergeCell ref="C14:C16"/>
    <mergeCell ref="C18:C20"/>
    <mergeCell ref="C22:C24"/>
    <mergeCell ref="C26:C28"/>
  </mergeCells>
  <dataValidations count="1">
    <dataValidation type="list" allowBlank="1" showInputMessage="1" showErrorMessage="1" sqref="G39:G48 G56:G60 G50 G13 G17 G19:G21 G23:G25 G27:G30 G32:G36" xr:uid="{E5B08615-09BF-4D1F-B527-D8E497BB256A}">
      <formula1>"0,1"</formula1>
    </dataValidation>
  </dataValidations>
  <hyperlinks>
    <hyperlink ref="C13" location="'Требования из НПА'!B8" display="'Требования из НПА'!B8" xr:uid="{06761ED3-27AB-43DF-B190-E804577EE2D5}"/>
    <hyperlink ref="C14:C16" location="'Требования из НПА'!B9" display="'Требования из НПА'!B9" xr:uid="{4546F207-BF9A-4870-9CE3-75EA960331BE}"/>
    <hyperlink ref="C17" location="'Требования из НПА'!B10" display="'Требования из НПА'!B10" xr:uid="{D52A7635-CC06-41E5-80E3-11AF95E7B615}"/>
    <hyperlink ref="B11" location="'Требования из НПА'!B5" display="'Требования из НПА'!B5" xr:uid="{D4833EDE-7AF9-4DD5-9446-ADAF9C54F5BF}"/>
    <hyperlink ref="C18:C20" location="'Требования из НПА'!B11" display="'Требования из НПА'!B11" xr:uid="{CF3F2143-C132-4F99-8CAB-7C01BD21E037}"/>
    <hyperlink ref="C21" location="'Требования из НПА'!B13" display="'Требования из НПА'!B13" xr:uid="{A36BB7BC-E126-4B5D-8868-520942DA07AB}"/>
    <hyperlink ref="C22:C24" location="'Требования из НПА'!B17" display="'Требования из НПА'!B17" xr:uid="{EF729EFA-5741-4A3C-ABC0-6B8C5A478211}"/>
    <hyperlink ref="C25" location="'Требования из НПА'!B22" display="'Требования из НПА'!B22" xr:uid="{6A2F9FAE-0373-4492-B434-F30892105F72}"/>
    <hyperlink ref="C26:C28" location="'Требования из НПА'!B24" display="'Требования из НПА'!B24" xr:uid="{608BD6EA-BD7F-4CD1-A6B3-D8FD67D4EEEF}"/>
    <hyperlink ref="C29" location="'Требования из НПА'!B27" display="'Требования из НПА'!B27" xr:uid="{9FE50078-630B-485F-9A6D-C85C8B63D67F}"/>
    <hyperlink ref="C30" location="'Требования из НПА'!B28" display="'Требования из НПА'!B28" xr:uid="{73398924-5CF2-4D0A-8AC5-99B6BD56A7BE}"/>
    <hyperlink ref="C32" location="'Требования из НПА'!B30" display="'Требования из НПА'!B30" xr:uid="{134978AF-F711-4862-9DD5-CEA8E2231F1B}"/>
    <hyperlink ref="C33" location="'Требования из НПА'!B66" display="'Требования из НПА'!B66" xr:uid="{39550DEA-E4CF-444B-8550-64658771F7EC}"/>
    <hyperlink ref="C34" location="'Требования из НПА'!B31" display="'Требования из НПА'!B31" xr:uid="{B71BB0B7-79B1-4D6A-824A-C22FE51FCAAD}"/>
    <hyperlink ref="C35" location="'Требования из НПА'!B33" display="'Требования из НПА'!B33" xr:uid="{9B069733-0A04-4721-8CAF-ED8B6117FAAD}"/>
    <hyperlink ref="C36" location="'Требования из НПА'!B35" display="'Требования из НПА'!B35" xr:uid="{19B6DFA1-C590-482D-B5D1-9216991E909F}"/>
    <hyperlink ref="C38:C40" location="'Требования из НПА'!B37" display="'Требования из НПА'!B37" xr:uid="{3FA9281C-C6FD-4FBF-985D-76C5E0755965}"/>
    <hyperlink ref="C41" location="'Требования из НПА'!B49" display="'Требования из НПА'!B49" xr:uid="{937891A6-C2D3-4C68-BF46-B1591A3FEB98}"/>
    <hyperlink ref="C42" location="'Требования из НПА'!B55" display="'Требования из НПА'!B55" xr:uid="{E60FA9CD-CC17-4924-AC16-E35768D910CF}"/>
    <hyperlink ref="C43" location="'Требования из НПА'!B56" display="'Требования из НПА'!B56" xr:uid="{4DB9E8CC-4D00-49CB-B76F-AA00B23D9AF0}"/>
    <hyperlink ref="C44" location="'Требования из НПА'!B58" display="'Требования из НПА'!B58" xr:uid="{8E47C947-03FA-4412-B933-FE7811936F8F}"/>
    <hyperlink ref="C45" location="'Требования из НПА'!B59" display="'Требования из НПА'!B59" xr:uid="{588A2892-A163-4978-9DE7-70A5326E333F}"/>
    <hyperlink ref="C46" location="'Требования из НПА'!B63" display="'Требования из НПА'!B63" xr:uid="{99A975B8-E461-4932-85BB-901A4D19B4F5}"/>
    <hyperlink ref="C47" location="'Требования из НПА'!B72" display="'Требования из НПА'!B72" xr:uid="{2BC6E451-ACDA-43CE-B561-4D71302CC3FC}"/>
    <hyperlink ref="C48" location="'Требования из НПА'!B73" display="'Требования из НПА'!B73" xr:uid="{F3D7B091-26A5-469E-B944-D4063826A4A9}"/>
    <hyperlink ref="C49:C53" location="'Требования из НПА'!B74" display="'Требования из НПА'!B74" xr:uid="{0E67A055-892B-4F7E-9796-79E33E9ADBFA}"/>
    <hyperlink ref="C54:C55" location="'Требования из НПА'!B76" display="'Требования из НПА'!B76" xr:uid="{DE2038D2-EC13-44C1-8918-0A77BD70D45E}"/>
    <hyperlink ref="C56" location="'Требования из НПА'!B78" display="'Требования из НПА'!B78" xr:uid="{4AB70C8B-81FE-439B-AB0A-9A0C54BCDBA1}"/>
    <hyperlink ref="C57" location="'Требования из НПА'!B82" display="'Требования из НПА'!B82" xr:uid="{FE1A4390-3904-459E-9674-E60583BFCDFC}"/>
    <hyperlink ref="C58" location="'Требования из НПА'!B79" display="'Требования из НПА'!B79" xr:uid="{F70FA643-8716-4F6D-A85D-74DB0B0A8357}"/>
    <hyperlink ref="C59" location="Предписания!B5" display="Предписания!B5" xr:uid="{3D961AFE-5F84-415D-9996-7E4F9F95DC57}"/>
    <hyperlink ref="C60" location="'Требования из НПА'!B7" display="'Требования из НПА'!B7" xr:uid="{9638E061-01EE-4391-BFC6-DE01A42C3C1A}"/>
  </hyperlinks>
  <pageMargins left="0.19685039370078741" right="0.19685039370078741" top="0.23622047244094491" bottom="0.27559055118110237" header="0.15748031496062992" footer="0.15748031496062992"/>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0524F-2A48-4654-9329-5277F8E9994E}">
  <sheetPr>
    <pageSetUpPr fitToPage="1"/>
  </sheetPr>
  <dimension ref="A1:E84"/>
  <sheetViews>
    <sheetView zoomScale="81" zoomScaleNormal="81" workbookViewId="0">
      <pane xSplit="2" ySplit="3" topLeftCell="C33" activePane="bottomRight" state="frozen"/>
      <selection pane="topRight" activeCell="C1" sqref="C1"/>
      <selection pane="bottomLeft" activeCell="A4" sqref="A4"/>
      <selection pane="bottomRight" activeCell="G34" sqref="G34"/>
    </sheetView>
  </sheetViews>
  <sheetFormatPr defaultRowHeight="13.8" x14ac:dyDescent="0.25"/>
  <cols>
    <col min="1" max="1" width="10" style="8" customWidth="1"/>
    <col min="2" max="2" width="55.33203125" style="153" customWidth="1"/>
    <col min="3" max="3" width="21.6640625" style="6" customWidth="1"/>
    <col min="4" max="4" width="10.21875" style="52" customWidth="1"/>
    <col min="5" max="5" width="97.44140625" style="1" customWidth="1"/>
    <col min="6" max="16384" width="8.88671875" style="4"/>
  </cols>
  <sheetData>
    <row r="1" spans="1:5" ht="14.4" thickBot="1" x14ac:dyDescent="0.3"/>
    <row r="2" spans="1:5" s="24" customFormat="1" ht="27.6" x14ac:dyDescent="0.25">
      <c r="A2" s="32" t="s">
        <v>250</v>
      </c>
      <c r="B2" s="154" t="s">
        <v>62</v>
      </c>
      <c r="C2" s="25" t="s">
        <v>60</v>
      </c>
      <c r="D2" s="34" t="s">
        <v>251</v>
      </c>
      <c r="E2" s="27" t="s">
        <v>61</v>
      </c>
    </row>
    <row r="3" spans="1:5" ht="14.4" thickBot="1" x14ac:dyDescent="0.3">
      <c r="A3" s="33">
        <v>1</v>
      </c>
      <c r="B3" s="155">
        <v>2</v>
      </c>
      <c r="C3" s="26">
        <v>3</v>
      </c>
      <c r="D3" s="35">
        <v>4</v>
      </c>
      <c r="E3" s="28">
        <v>5</v>
      </c>
    </row>
    <row r="4" spans="1:5" ht="42" thickBot="1" x14ac:dyDescent="0.3">
      <c r="A4" s="59" t="s">
        <v>249</v>
      </c>
      <c r="B4" s="156" t="s">
        <v>524</v>
      </c>
      <c r="C4" s="56"/>
      <c r="D4" s="71"/>
      <c r="E4" s="75"/>
    </row>
    <row r="5" spans="1:5" ht="223.2" customHeight="1" thickBot="1" x14ac:dyDescent="0.3">
      <c r="A5" s="66" t="s">
        <v>179</v>
      </c>
      <c r="B5" s="157" t="s">
        <v>180</v>
      </c>
      <c r="C5" s="67" t="s">
        <v>65</v>
      </c>
      <c r="D5" s="72" t="s">
        <v>66</v>
      </c>
      <c r="E5" s="69" t="s">
        <v>67</v>
      </c>
    </row>
    <row r="6" spans="1:5" s="97" customFormat="1" ht="200.4" customHeight="1" thickBot="1" x14ac:dyDescent="0.3">
      <c r="A6" s="94" t="s">
        <v>178</v>
      </c>
      <c r="B6" s="158" t="s">
        <v>316</v>
      </c>
      <c r="C6" s="95" t="s">
        <v>317</v>
      </c>
      <c r="D6" s="68" t="s">
        <v>318</v>
      </c>
      <c r="E6" s="209" t="s">
        <v>553</v>
      </c>
    </row>
    <row r="7" spans="1:5" s="97" customFormat="1" ht="111" thickBot="1" x14ac:dyDescent="0.3">
      <c r="A7" s="98" t="s">
        <v>177</v>
      </c>
      <c r="B7" s="159" t="s">
        <v>525</v>
      </c>
      <c r="C7" s="99" t="s">
        <v>283</v>
      </c>
      <c r="D7" s="71">
        <v>3.4</v>
      </c>
      <c r="E7" s="100" t="s">
        <v>159</v>
      </c>
    </row>
    <row r="8" spans="1:5" ht="97.2" thickBot="1" x14ac:dyDescent="0.3">
      <c r="A8" s="66" t="s">
        <v>176</v>
      </c>
      <c r="B8" s="160" t="s">
        <v>181</v>
      </c>
      <c r="C8" s="67" t="s">
        <v>72</v>
      </c>
      <c r="D8" s="68" t="s">
        <v>151</v>
      </c>
      <c r="E8" s="69" t="s">
        <v>150</v>
      </c>
    </row>
    <row r="9" spans="1:5" ht="126.6" customHeight="1" thickBot="1" x14ac:dyDescent="0.3">
      <c r="A9" s="59" t="s">
        <v>175</v>
      </c>
      <c r="B9" s="161" t="s">
        <v>182</v>
      </c>
      <c r="C9" s="56" t="s">
        <v>68</v>
      </c>
      <c r="D9" s="71" t="s">
        <v>158</v>
      </c>
      <c r="E9" s="75" t="s">
        <v>554</v>
      </c>
    </row>
    <row r="10" spans="1:5" ht="236.4" customHeight="1" thickBot="1" x14ac:dyDescent="0.3">
      <c r="A10" s="66" t="s">
        <v>174</v>
      </c>
      <c r="B10" s="162" t="s">
        <v>183</v>
      </c>
      <c r="C10" s="67" t="s">
        <v>72</v>
      </c>
      <c r="D10" s="68" t="s">
        <v>148</v>
      </c>
      <c r="E10" s="69" t="s">
        <v>149</v>
      </c>
    </row>
    <row r="11" spans="1:5" ht="46.2" customHeight="1" x14ac:dyDescent="0.25">
      <c r="A11" s="231" t="s">
        <v>173</v>
      </c>
      <c r="B11" s="234" t="s">
        <v>184</v>
      </c>
      <c r="C11" s="29" t="s">
        <v>72</v>
      </c>
      <c r="D11" s="53" t="s">
        <v>153</v>
      </c>
      <c r="E11" s="73" t="s">
        <v>152</v>
      </c>
    </row>
    <row r="12" spans="1:5" s="23" customFormat="1" ht="93.6" customHeight="1" thickBot="1" x14ac:dyDescent="0.3">
      <c r="A12" s="231"/>
      <c r="B12" s="234"/>
      <c r="C12" s="31" t="s">
        <v>73</v>
      </c>
      <c r="D12" s="63" t="s">
        <v>154</v>
      </c>
      <c r="E12" s="74" t="s">
        <v>155</v>
      </c>
    </row>
    <row r="13" spans="1:5" ht="124.8" thickBot="1" x14ac:dyDescent="0.3">
      <c r="A13" s="230" t="s">
        <v>172</v>
      </c>
      <c r="B13" s="233" t="s">
        <v>526</v>
      </c>
      <c r="C13" s="64" t="s">
        <v>72</v>
      </c>
      <c r="D13" s="57" t="s">
        <v>161</v>
      </c>
      <c r="E13" s="58" t="s">
        <v>169</v>
      </c>
    </row>
    <row r="14" spans="1:5" ht="235.8" customHeight="1" x14ac:dyDescent="0.25">
      <c r="A14" s="231"/>
      <c r="B14" s="234"/>
      <c r="C14" s="238" t="s">
        <v>73</v>
      </c>
      <c r="D14" s="54">
        <v>278</v>
      </c>
      <c r="E14" s="60" t="s">
        <v>156</v>
      </c>
    </row>
    <row r="15" spans="1:5" ht="142.80000000000001" customHeight="1" x14ac:dyDescent="0.25">
      <c r="A15" s="231"/>
      <c r="B15" s="234"/>
      <c r="C15" s="236"/>
      <c r="D15" s="54">
        <v>363</v>
      </c>
      <c r="E15" s="60" t="s">
        <v>170</v>
      </c>
    </row>
    <row r="16" spans="1:5" ht="386.4" x14ac:dyDescent="0.25">
      <c r="A16" s="232"/>
      <c r="B16" s="235"/>
      <c r="C16" s="237"/>
      <c r="D16" s="70">
        <v>364</v>
      </c>
      <c r="E16" s="62" t="s">
        <v>157</v>
      </c>
    </row>
    <row r="17" spans="1:5" ht="209.4" customHeight="1" x14ac:dyDescent="0.25">
      <c r="A17" s="231" t="s">
        <v>171</v>
      </c>
      <c r="B17" s="234" t="s">
        <v>527</v>
      </c>
      <c r="C17" s="236" t="s">
        <v>185</v>
      </c>
      <c r="D17" s="53">
        <v>43</v>
      </c>
      <c r="E17" s="73" t="s">
        <v>555</v>
      </c>
    </row>
    <row r="18" spans="1:5" ht="124.2" x14ac:dyDescent="0.25">
      <c r="A18" s="231"/>
      <c r="B18" s="234"/>
      <c r="C18" s="236"/>
      <c r="D18" s="54">
        <v>44</v>
      </c>
      <c r="E18" s="210" t="s">
        <v>556</v>
      </c>
    </row>
    <row r="19" spans="1:5" ht="69" x14ac:dyDescent="0.25">
      <c r="A19" s="231"/>
      <c r="B19" s="234"/>
      <c r="C19" s="229"/>
      <c r="D19" s="54">
        <v>45</v>
      </c>
      <c r="E19" s="211" t="s">
        <v>160</v>
      </c>
    </row>
    <row r="20" spans="1:5" ht="55.2" x14ac:dyDescent="0.25">
      <c r="A20" s="231"/>
      <c r="B20" s="234"/>
      <c r="C20" s="30" t="s">
        <v>72</v>
      </c>
      <c r="D20" s="54" t="s">
        <v>162</v>
      </c>
      <c r="E20" s="210" t="s">
        <v>557</v>
      </c>
    </row>
    <row r="21" spans="1:5" ht="270" customHeight="1" thickBot="1" x14ac:dyDescent="0.3">
      <c r="A21" s="231"/>
      <c r="B21" s="234"/>
      <c r="C21" s="31" t="s">
        <v>73</v>
      </c>
      <c r="D21" s="63" t="s">
        <v>163</v>
      </c>
      <c r="E21" s="212" t="s">
        <v>164</v>
      </c>
    </row>
    <row r="22" spans="1:5" ht="69" customHeight="1" x14ac:dyDescent="0.25">
      <c r="A22" s="240" t="s">
        <v>195</v>
      </c>
      <c r="B22" s="233" t="s">
        <v>196</v>
      </c>
      <c r="C22" s="152" t="s">
        <v>192</v>
      </c>
      <c r="D22" s="165" t="s">
        <v>193</v>
      </c>
      <c r="E22" s="166" t="s">
        <v>194</v>
      </c>
    </row>
    <row r="23" spans="1:5" ht="83.4" thickBot="1" x14ac:dyDescent="0.3">
      <c r="A23" s="241"/>
      <c r="B23" s="235"/>
      <c r="C23" s="26" t="s">
        <v>73</v>
      </c>
      <c r="D23" s="65">
        <v>386</v>
      </c>
      <c r="E23" s="167" t="s">
        <v>533</v>
      </c>
    </row>
    <row r="24" spans="1:5" ht="47.4" customHeight="1" x14ac:dyDescent="0.25">
      <c r="A24" s="231" t="s">
        <v>186</v>
      </c>
      <c r="B24" s="234" t="s">
        <v>202</v>
      </c>
      <c r="C24" s="236" t="s">
        <v>72</v>
      </c>
      <c r="D24" s="53" t="s">
        <v>165</v>
      </c>
      <c r="E24" s="73" t="s">
        <v>166</v>
      </c>
    </row>
    <row r="25" spans="1:5" ht="82.8" x14ac:dyDescent="0.25">
      <c r="A25" s="231"/>
      <c r="B25" s="234"/>
      <c r="C25" s="229"/>
      <c r="D25" s="54" t="s">
        <v>167</v>
      </c>
      <c r="E25" s="60" t="s">
        <v>168</v>
      </c>
    </row>
    <row r="26" spans="1:5" ht="126" customHeight="1" thickBot="1" x14ac:dyDescent="0.3">
      <c r="A26" s="231"/>
      <c r="B26" s="234"/>
      <c r="C26" s="31" t="s">
        <v>73</v>
      </c>
      <c r="D26" s="77">
        <v>228</v>
      </c>
      <c r="E26" s="74" t="s">
        <v>187</v>
      </c>
    </row>
    <row r="27" spans="1:5" s="97" customFormat="1" ht="142.80000000000001" customHeight="1" thickBot="1" x14ac:dyDescent="0.3">
      <c r="A27" s="94" t="s">
        <v>188</v>
      </c>
      <c r="B27" s="158" t="s">
        <v>189</v>
      </c>
      <c r="C27" s="95" t="s">
        <v>199</v>
      </c>
      <c r="D27" s="68" t="s">
        <v>191</v>
      </c>
      <c r="E27" s="96" t="s">
        <v>190</v>
      </c>
    </row>
    <row r="28" spans="1:5" ht="124.8" customHeight="1" x14ac:dyDescent="0.25">
      <c r="A28" s="231" t="s">
        <v>198</v>
      </c>
      <c r="B28" s="234" t="s">
        <v>200</v>
      </c>
      <c r="C28" s="29" t="s">
        <v>72</v>
      </c>
      <c r="D28" s="53" t="s">
        <v>197</v>
      </c>
      <c r="E28" s="73" t="s">
        <v>558</v>
      </c>
    </row>
    <row r="29" spans="1:5" ht="42" thickBot="1" x14ac:dyDescent="0.3">
      <c r="A29" s="231"/>
      <c r="B29" s="234"/>
      <c r="C29" s="31" t="s">
        <v>73</v>
      </c>
      <c r="D29" s="77">
        <v>236</v>
      </c>
      <c r="E29" s="74" t="s">
        <v>203</v>
      </c>
    </row>
    <row r="30" spans="1:5" ht="83.4" thickBot="1" x14ac:dyDescent="0.3">
      <c r="A30" s="66" t="s">
        <v>210</v>
      </c>
      <c r="B30" s="162" t="s">
        <v>209</v>
      </c>
      <c r="C30" s="67" t="s">
        <v>72</v>
      </c>
      <c r="D30" s="68" t="s">
        <v>205</v>
      </c>
      <c r="E30" s="213" t="s">
        <v>204</v>
      </c>
    </row>
    <row r="31" spans="1:5" ht="57.6" customHeight="1" x14ac:dyDescent="0.25">
      <c r="A31" s="231" t="s">
        <v>211</v>
      </c>
      <c r="B31" s="234" t="s">
        <v>201</v>
      </c>
      <c r="C31" s="29" t="s">
        <v>72</v>
      </c>
      <c r="D31" s="53" t="s">
        <v>206</v>
      </c>
      <c r="E31" s="73" t="s">
        <v>207</v>
      </c>
    </row>
    <row r="32" spans="1:5" ht="69.599999999999994" thickBot="1" x14ac:dyDescent="0.3">
      <c r="A32" s="231"/>
      <c r="B32" s="234"/>
      <c r="C32" s="31" t="s">
        <v>73</v>
      </c>
      <c r="D32" s="77">
        <v>278</v>
      </c>
      <c r="E32" s="74" t="s">
        <v>208</v>
      </c>
    </row>
    <row r="33" spans="1:5" ht="99" customHeight="1" x14ac:dyDescent="0.25">
      <c r="A33" s="230" t="s">
        <v>215</v>
      </c>
      <c r="B33" s="233" t="s">
        <v>217</v>
      </c>
      <c r="C33" s="64" t="s">
        <v>214</v>
      </c>
      <c r="D33" s="57" t="s">
        <v>213</v>
      </c>
      <c r="E33" s="58" t="s">
        <v>212</v>
      </c>
    </row>
    <row r="34" spans="1:5" ht="186" customHeight="1" thickBot="1" x14ac:dyDescent="0.3">
      <c r="A34" s="232"/>
      <c r="B34" s="235"/>
      <c r="C34" s="26" t="s">
        <v>216</v>
      </c>
      <c r="D34" s="70" t="s">
        <v>573</v>
      </c>
      <c r="E34" s="62" t="s">
        <v>574</v>
      </c>
    </row>
    <row r="35" spans="1:5" ht="194.4" customHeight="1" x14ac:dyDescent="0.25">
      <c r="A35" s="231" t="s">
        <v>218</v>
      </c>
      <c r="B35" s="234" t="s">
        <v>528</v>
      </c>
      <c r="C35" s="29" t="s">
        <v>72</v>
      </c>
      <c r="D35" s="53" t="s">
        <v>219</v>
      </c>
      <c r="E35" s="73" t="s">
        <v>559</v>
      </c>
    </row>
    <row r="36" spans="1:5" ht="124.8" thickBot="1" x14ac:dyDescent="0.3">
      <c r="A36" s="231"/>
      <c r="B36" s="234"/>
      <c r="C36" s="31" t="s">
        <v>73</v>
      </c>
      <c r="D36" s="77">
        <v>196</v>
      </c>
      <c r="E36" s="74" t="s">
        <v>220</v>
      </c>
    </row>
    <row r="37" spans="1:5" ht="41.4" x14ac:dyDescent="0.25">
      <c r="A37" s="230" t="s">
        <v>221</v>
      </c>
      <c r="B37" s="163" t="s">
        <v>23</v>
      </c>
      <c r="C37" s="64"/>
      <c r="D37" s="57"/>
      <c r="E37" s="58"/>
    </row>
    <row r="38" spans="1:5" ht="169.8" customHeight="1" x14ac:dyDescent="0.25">
      <c r="A38" s="231"/>
      <c r="B38" s="239" t="s">
        <v>252</v>
      </c>
      <c r="C38" s="30" t="s">
        <v>192</v>
      </c>
      <c r="D38" s="54" t="s">
        <v>222</v>
      </c>
      <c r="E38" s="60" t="s">
        <v>227</v>
      </c>
    </row>
    <row r="39" spans="1:5" ht="82.8" x14ac:dyDescent="0.25">
      <c r="A39" s="231"/>
      <c r="B39" s="234"/>
      <c r="C39" s="238" t="s">
        <v>72</v>
      </c>
      <c r="D39" s="54" t="s">
        <v>239</v>
      </c>
      <c r="E39" s="60" t="s">
        <v>242</v>
      </c>
    </row>
    <row r="40" spans="1:5" x14ac:dyDescent="0.25">
      <c r="A40" s="231"/>
      <c r="B40" s="234"/>
      <c r="C40" s="236"/>
      <c r="D40" s="54" t="s">
        <v>240</v>
      </c>
      <c r="E40" s="214" t="s">
        <v>241</v>
      </c>
    </row>
    <row r="41" spans="1:5" ht="69" x14ac:dyDescent="0.25">
      <c r="A41" s="231"/>
      <c r="B41" s="234"/>
      <c r="C41" s="236"/>
      <c r="D41" s="54" t="s">
        <v>224</v>
      </c>
      <c r="E41" s="211" t="s">
        <v>560</v>
      </c>
    </row>
    <row r="42" spans="1:5" ht="27.6" x14ac:dyDescent="0.25">
      <c r="A42" s="231"/>
      <c r="B42" s="234"/>
      <c r="C42" s="236"/>
      <c r="D42" s="54" t="s">
        <v>223</v>
      </c>
      <c r="E42" s="60" t="s">
        <v>561</v>
      </c>
    </row>
    <row r="43" spans="1:5" ht="29.4" customHeight="1" x14ac:dyDescent="0.25">
      <c r="A43" s="231"/>
      <c r="B43" s="234"/>
      <c r="C43" s="236"/>
      <c r="D43" s="54" t="s">
        <v>226</v>
      </c>
      <c r="E43" s="60" t="s">
        <v>225</v>
      </c>
    </row>
    <row r="44" spans="1:5" ht="96.6" x14ac:dyDescent="0.25">
      <c r="A44" s="231"/>
      <c r="B44" s="234"/>
      <c r="C44" s="236"/>
      <c r="D44" s="54" t="s">
        <v>88</v>
      </c>
      <c r="E44" s="60" t="s">
        <v>562</v>
      </c>
    </row>
    <row r="45" spans="1:5" ht="96.6" customHeight="1" x14ac:dyDescent="0.25">
      <c r="A45" s="231"/>
      <c r="B45" s="234"/>
      <c r="C45" s="229"/>
      <c r="D45" s="54" t="s">
        <v>228</v>
      </c>
      <c r="E45" s="60" t="s">
        <v>563</v>
      </c>
    </row>
    <row r="46" spans="1:5" ht="55.2" x14ac:dyDescent="0.25">
      <c r="A46" s="231"/>
      <c r="B46" s="234"/>
      <c r="C46" s="238" t="s">
        <v>73</v>
      </c>
      <c r="D46" s="55">
        <v>400</v>
      </c>
      <c r="E46" s="60" t="s">
        <v>564</v>
      </c>
    </row>
    <row r="47" spans="1:5" ht="82.8" x14ac:dyDescent="0.25">
      <c r="A47" s="231"/>
      <c r="B47" s="234"/>
      <c r="C47" s="229"/>
      <c r="D47" s="55">
        <v>472</v>
      </c>
      <c r="E47" s="60" t="s">
        <v>565</v>
      </c>
    </row>
    <row r="48" spans="1:5" ht="42" thickBot="1" x14ac:dyDescent="0.3">
      <c r="A48" s="232"/>
      <c r="B48" s="164" t="s">
        <v>58</v>
      </c>
      <c r="C48" s="26" t="s">
        <v>73</v>
      </c>
      <c r="D48" s="65">
        <v>308</v>
      </c>
      <c r="E48" s="62" t="s">
        <v>566</v>
      </c>
    </row>
    <row r="49" spans="1:5" ht="55.2" x14ac:dyDescent="0.25">
      <c r="A49" s="231" t="s">
        <v>233</v>
      </c>
      <c r="B49" s="234" t="s">
        <v>232</v>
      </c>
      <c r="C49" s="236" t="s">
        <v>72</v>
      </c>
      <c r="D49" s="53" t="s">
        <v>231</v>
      </c>
      <c r="E49" s="73" t="s">
        <v>234</v>
      </c>
    </row>
    <row r="50" spans="1:5" ht="41.4" x14ac:dyDescent="0.25">
      <c r="A50" s="231"/>
      <c r="B50" s="234"/>
      <c r="C50" s="236"/>
      <c r="D50" s="54" t="s">
        <v>77</v>
      </c>
      <c r="E50" s="60" t="s">
        <v>111</v>
      </c>
    </row>
    <row r="51" spans="1:5" ht="43.2" customHeight="1" x14ac:dyDescent="0.25">
      <c r="A51" s="231"/>
      <c r="B51" s="234"/>
      <c r="C51" s="236"/>
      <c r="D51" s="54" t="s">
        <v>78</v>
      </c>
      <c r="E51" s="60" t="s">
        <v>112</v>
      </c>
    </row>
    <row r="52" spans="1:5" ht="69" x14ac:dyDescent="0.25">
      <c r="A52" s="231"/>
      <c r="B52" s="234"/>
      <c r="C52" s="236"/>
      <c r="D52" s="54" t="s">
        <v>79</v>
      </c>
      <c r="E52" s="60" t="s">
        <v>235</v>
      </c>
    </row>
    <row r="53" spans="1:5" ht="110.4" x14ac:dyDescent="0.25">
      <c r="A53" s="231"/>
      <c r="B53" s="234"/>
      <c r="C53" s="236"/>
      <c r="D53" s="54" t="s">
        <v>80</v>
      </c>
      <c r="E53" s="60" t="s">
        <v>236</v>
      </c>
    </row>
    <row r="54" spans="1:5" ht="42" thickBot="1" x14ac:dyDescent="0.3">
      <c r="A54" s="231"/>
      <c r="B54" s="234"/>
      <c r="C54" s="236"/>
      <c r="D54" s="63" t="s">
        <v>81</v>
      </c>
      <c r="E54" s="74" t="s">
        <v>567</v>
      </c>
    </row>
    <row r="55" spans="1:5" ht="233.4" customHeight="1" thickBot="1" x14ac:dyDescent="0.3">
      <c r="A55" s="66"/>
      <c r="B55" s="162" t="s">
        <v>59</v>
      </c>
      <c r="C55" s="67" t="s">
        <v>72</v>
      </c>
      <c r="D55" s="68" t="s">
        <v>237</v>
      </c>
      <c r="E55" s="69" t="s">
        <v>238</v>
      </c>
    </row>
    <row r="56" spans="1:5" ht="41.4" x14ac:dyDescent="0.25">
      <c r="A56" s="231" t="s">
        <v>246</v>
      </c>
      <c r="B56" s="234" t="s">
        <v>245</v>
      </c>
      <c r="C56" s="236" t="s">
        <v>72</v>
      </c>
      <c r="D56" s="53" t="s">
        <v>243</v>
      </c>
      <c r="E56" s="73" t="s">
        <v>244</v>
      </c>
    </row>
    <row r="57" spans="1:5" ht="69.599999999999994" thickBot="1" x14ac:dyDescent="0.3">
      <c r="A57" s="231"/>
      <c r="B57" s="234"/>
      <c r="C57" s="236"/>
      <c r="D57" s="63" t="s">
        <v>90</v>
      </c>
      <c r="E57" s="74" t="s">
        <v>124</v>
      </c>
    </row>
    <row r="58" spans="1:5" ht="97.2" thickBot="1" x14ac:dyDescent="0.3">
      <c r="A58" s="66" t="s">
        <v>230</v>
      </c>
      <c r="B58" s="162" t="s">
        <v>229</v>
      </c>
      <c r="C58" s="67" t="s">
        <v>72</v>
      </c>
      <c r="D58" s="68" t="s">
        <v>88</v>
      </c>
      <c r="E58" s="69" t="s">
        <v>562</v>
      </c>
    </row>
    <row r="59" spans="1:5" ht="147" customHeight="1" x14ac:dyDescent="0.25">
      <c r="A59" s="231" t="s">
        <v>248</v>
      </c>
      <c r="B59" s="234" t="s">
        <v>247</v>
      </c>
      <c r="C59" s="236" t="s">
        <v>72</v>
      </c>
      <c r="D59" s="53" t="s">
        <v>253</v>
      </c>
      <c r="E59" s="73" t="s">
        <v>258</v>
      </c>
    </row>
    <row r="60" spans="1:5" ht="138" x14ac:dyDescent="0.25">
      <c r="A60" s="231"/>
      <c r="B60" s="234"/>
      <c r="C60" s="236"/>
      <c r="D60" s="54" t="s">
        <v>255</v>
      </c>
      <c r="E60" s="60" t="s">
        <v>254</v>
      </c>
    </row>
    <row r="61" spans="1:5" ht="41.4" x14ac:dyDescent="0.25">
      <c r="A61" s="231"/>
      <c r="B61" s="234"/>
      <c r="C61" s="236"/>
      <c r="D61" s="54" t="s">
        <v>257</v>
      </c>
      <c r="E61" s="60" t="s">
        <v>256</v>
      </c>
    </row>
    <row r="62" spans="1:5" ht="138.6" thickBot="1" x14ac:dyDescent="0.3">
      <c r="A62" s="231"/>
      <c r="B62" s="234"/>
      <c r="C62" s="236"/>
      <c r="D62" s="63" t="s">
        <v>259</v>
      </c>
      <c r="E62" s="74" t="s">
        <v>260</v>
      </c>
    </row>
    <row r="63" spans="1:5" ht="96.6" x14ac:dyDescent="0.25">
      <c r="A63" s="230" t="s">
        <v>261</v>
      </c>
      <c r="B63" s="233" t="s">
        <v>265</v>
      </c>
      <c r="C63" s="228" t="s">
        <v>72</v>
      </c>
      <c r="D63" s="57" t="s">
        <v>264</v>
      </c>
      <c r="E63" s="58" t="s">
        <v>263</v>
      </c>
    </row>
    <row r="64" spans="1:5" ht="140.4" customHeight="1" x14ac:dyDescent="0.25">
      <c r="A64" s="231"/>
      <c r="B64" s="234"/>
      <c r="C64" s="236"/>
      <c r="D64" s="54" t="s">
        <v>262</v>
      </c>
      <c r="E64" s="60" t="s">
        <v>568</v>
      </c>
    </row>
    <row r="65" spans="1:5" ht="83.4" thickBot="1" x14ac:dyDescent="0.3">
      <c r="A65" s="232"/>
      <c r="B65" s="235"/>
      <c r="C65" s="237"/>
      <c r="D65" s="70" t="s">
        <v>266</v>
      </c>
      <c r="E65" s="62" t="s">
        <v>569</v>
      </c>
    </row>
    <row r="66" spans="1:5" ht="120" customHeight="1" x14ac:dyDescent="0.25">
      <c r="A66" s="231" t="s">
        <v>267</v>
      </c>
      <c r="B66" s="234" t="s">
        <v>529</v>
      </c>
      <c r="C66" s="236" t="s">
        <v>72</v>
      </c>
      <c r="D66" s="53" t="s">
        <v>268</v>
      </c>
      <c r="E66" s="73" t="s">
        <v>570</v>
      </c>
    </row>
    <row r="67" spans="1:5" ht="186.6" customHeight="1" x14ac:dyDescent="0.25">
      <c r="A67" s="231"/>
      <c r="B67" s="234"/>
      <c r="C67" s="236"/>
      <c r="D67" s="54" t="s">
        <v>269</v>
      </c>
      <c r="E67" s="60" t="s">
        <v>270</v>
      </c>
    </row>
    <row r="68" spans="1:5" ht="69" x14ac:dyDescent="0.25">
      <c r="A68" s="231"/>
      <c r="B68" s="234"/>
      <c r="C68" s="236"/>
      <c r="D68" s="54" t="s">
        <v>273</v>
      </c>
      <c r="E68" s="60" t="s">
        <v>117</v>
      </c>
    </row>
    <row r="69" spans="1:5" ht="55.2" x14ac:dyDescent="0.25">
      <c r="A69" s="231"/>
      <c r="B69" s="234"/>
      <c r="C69" s="236"/>
      <c r="D69" s="54" t="s">
        <v>274</v>
      </c>
      <c r="E69" s="60" t="s">
        <v>571</v>
      </c>
    </row>
    <row r="70" spans="1:5" ht="262.2" x14ac:dyDescent="0.25">
      <c r="A70" s="231"/>
      <c r="B70" s="234"/>
      <c r="C70" s="236"/>
      <c r="D70" s="54" t="s">
        <v>271</v>
      </c>
      <c r="E70" s="60" t="s">
        <v>272</v>
      </c>
    </row>
    <row r="71" spans="1:5" ht="176.4" customHeight="1" thickBot="1" x14ac:dyDescent="0.3">
      <c r="A71" s="231"/>
      <c r="B71" s="234"/>
      <c r="C71" s="236"/>
      <c r="D71" s="63" t="s">
        <v>275</v>
      </c>
      <c r="E71" s="74" t="s">
        <v>572</v>
      </c>
    </row>
    <row r="72" spans="1:5" ht="42" thickBot="1" x14ac:dyDescent="0.3">
      <c r="A72" s="66" t="s">
        <v>279</v>
      </c>
      <c r="B72" s="162" t="s">
        <v>278</v>
      </c>
      <c r="C72" s="67" t="s">
        <v>72</v>
      </c>
      <c r="D72" s="68" t="s">
        <v>277</v>
      </c>
      <c r="E72" s="69" t="s">
        <v>276</v>
      </c>
    </row>
    <row r="73" spans="1:5" ht="69.599999999999994" thickBot="1" x14ac:dyDescent="0.3">
      <c r="A73" s="59" t="s">
        <v>282</v>
      </c>
      <c r="B73" s="161" t="s">
        <v>281</v>
      </c>
      <c r="C73" s="56" t="s">
        <v>72</v>
      </c>
      <c r="D73" s="71" t="s">
        <v>280</v>
      </c>
      <c r="E73" s="75" t="s">
        <v>125</v>
      </c>
    </row>
    <row r="74" spans="1:5" ht="317.39999999999998" x14ac:dyDescent="0.25">
      <c r="A74" s="230" t="s">
        <v>291</v>
      </c>
      <c r="B74" s="233" t="s">
        <v>290</v>
      </c>
      <c r="C74" s="64" t="s">
        <v>284</v>
      </c>
      <c r="D74" s="57" t="s">
        <v>285</v>
      </c>
      <c r="E74" s="76" t="s">
        <v>289</v>
      </c>
    </row>
    <row r="75" spans="1:5" ht="152.4" thickBot="1" x14ac:dyDescent="0.3">
      <c r="A75" s="232"/>
      <c r="B75" s="235"/>
      <c r="C75" s="26" t="s">
        <v>286</v>
      </c>
      <c r="D75" s="70" t="s">
        <v>288</v>
      </c>
      <c r="E75" s="62" t="s">
        <v>287</v>
      </c>
    </row>
    <row r="76" spans="1:5" ht="55.2" x14ac:dyDescent="0.25">
      <c r="A76" s="230" t="s">
        <v>292</v>
      </c>
      <c r="B76" s="233" t="s">
        <v>530</v>
      </c>
      <c r="C76" s="64" t="s">
        <v>72</v>
      </c>
      <c r="D76" s="57" t="s">
        <v>243</v>
      </c>
      <c r="E76" s="58" t="s">
        <v>295</v>
      </c>
    </row>
    <row r="77" spans="1:5" ht="115.2" customHeight="1" thickBot="1" x14ac:dyDescent="0.3">
      <c r="A77" s="232"/>
      <c r="B77" s="235"/>
      <c r="C77" s="26" t="s">
        <v>293</v>
      </c>
      <c r="D77" s="65">
        <v>26</v>
      </c>
      <c r="E77" s="62" t="s">
        <v>294</v>
      </c>
    </row>
    <row r="78" spans="1:5" ht="180" thickBot="1" x14ac:dyDescent="0.3">
      <c r="A78" s="66" t="s">
        <v>299</v>
      </c>
      <c r="B78" s="162" t="s">
        <v>298</v>
      </c>
      <c r="C78" s="67" t="s">
        <v>192</v>
      </c>
      <c r="D78" s="68" t="s">
        <v>297</v>
      </c>
      <c r="E78" s="69" t="s">
        <v>296</v>
      </c>
    </row>
    <row r="79" spans="1:5" ht="129.6" customHeight="1" x14ac:dyDescent="0.25">
      <c r="A79" s="230" t="s">
        <v>304</v>
      </c>
      <c r="B79" s="233" t="s">
        <v>303</v>
      </c>
      <c r="C79" s="64" t="s">
        <v>72</v>
      </c>
      <c r="D79" s="57" t="s">
        <v>301</v>
      </c>
      <c r="E79" s="58" t="s">
        <v>300</v>
      </c>
    </row>
    <row r="80" spans="1:5" ht="169.8" customHeight="1" x14ac:dyDescent="0.25">
      <c r="A80" s="231"/>
      <c r="B80" s="234"/>
      <c r="C80" s="30" t="s">
        <v>305</v>
      </c>
      <c r="D80" s="54" t="s">
        <v>306</v>
      </c>
      <c r="E80" s="60" t="s">
        <v>302</v>
      </c>
    </row>
    <row r="81" spans="1:5" ht="160.80000000000001" customHeight="1" thickBot="1" x14ac:dyDescent="0.3">
      <c r="A81" s="232"/>
      <c r="B81" s="235"/>
      <c r="C81" s="26" t="s">
        <v>73</v>
      </c>
      <c r="D81" s="65">
        <v>386</v>
      </c>
      <c r="E81" s="62" t="s">
        <v>307</v>
      </c>
    </row>
    <row r="82" spans="1:5" ht="156" customHeight="1" x14ac:dyDescent="0.25">
      <c r="A82" s="230" t="s">
        <v>312</v>
      </c>
      <c r="B82" s="233" t="s">
        <v>531</v>
      </c>
      <c r="C82" s="228" t="s">
        <v>65</v>
      </c>
      <c r="D82" s="57" t="s">
        <v>311</v>
      </c>
      <c r="E82" s="58" t="s">
        <v>313</v>
      </c>
    </row>
    <row r="83" spans="1:5" ht="193.2" x14ac:dyDescent="0.25">
      <c r="A83" s="231"/>
      <c r="B83" s="234"/>
      <c r="C83" s="229"/>
      <c r="D83" s="54" t="s">
        <v>309</v>
      </c>
      <c r="E83" s="60" t="s">
        <v>310</v>
      </c>
    </row>
    <row r="84" spans="1:5" ht="144" customHeight="1" thickBot="1" x14ac:dyDescent="0.3">
      <c r="A84" s="232"/>
      <c r="B84" s="235"/>
      <c r="C84" s="26" t="s">
        <v>308</v>
      </c>
      <c r="D84" s="61">
        <v>1</v>
      </c>
      <c r="E84" s="62" t="s">
        <v>314</v>
      </c>
    </row>
  </sheetData>
  <sheetProtection algorithmName="SHA-512" hashValue="7w2rM4f9B6zSlwkILfW/Pi8KQj4Fxm2Z3L8rQOXBlgopYEmtzNTfvi7poxJ0HC4UiH245L65jgEWxzbib35l0Q==" saltValue="BX8dCDo1WAy6x2i+3FZ8wQ==" spinCount="100000" sheet="1" objects="1" scenarios="1"/>
  <autoFilter ref="A3:E74" xr:uid="{F330524F-2A48-4654-9329-5277F8E9994E}"/>
  <mergeCells count="49">
    <mergeCell ref="B31:B32"/>
    <mergeCell ref="A31:A32"/>
    <mergeCell ref="A33:A34"/>
    <mergeCell ref="B33:B34"/>
    <mergeCell ref="A28:A29"/>
    <mergeCell ref="B28:B29"/>
    <mergeCell ref="A74:A75"/>
    <mergeCell ref="B74:B75"/>
    <mergeCell ref="C56:C57"/>
    <mergeCell ref="A56:A57"/>
    <mergeCell ref="A59:A62"/>
    <mergeCell ref="C59:C62"/>
    <mergeCell ref="C66:C71"/>
    <mergeCell ref="B66:B71"/>
    <mergeCell ref="A66:A71"/>
    <mergeCell ref="A11:A12"/>
    <mergeCell ref="A13:A16"/>
    <mergeCell ref="A17:A21"/>
    <mergeCell ref="B17:B21"/>
    <mergeCell ref="B11:B12"/>
    <mergeCell ref="B13:B16"/>
    <mergeCell ref="C14:C16"/>
    <mergeCell ref="C17:C19"/>
    <mergeCell ref="B24:B26"/>
    <mergeCell ref="C24:C25"/>
    <mergeCell ref="A24:A26"/>
    <mergeCell ref="B22:B23"/>
    <mergeCell ref="A22:A23"/>
    <mergeCell ref="A35:A36"/>
    <mergeCell ref="B59:B62"/>
    <mergeCell ref="A63:A65"/>
    <mergeCell ref="B63:B65"/>
    <mergeCell ref="C63:C65"/>
    <mergeCell ref="B56:B57"/>
    <mergeCell ref="A37:A48"/>
    <mergeCell ref="B49:B54"/>
    <mergeCell ref="C49:C54"/>
    <mergeCell ref="A49:A54"/>
    <mergeCell ref="C39:C45"/>
    <mergeCell ref="C46:C47"/>
    <mergeCell ref="B38:B47"/>
    <mergeCell ref="B35:B36"/>
    <mergeCell ref="C82:C83"/>
    <mergeCell ref="A82:A84"/>
    <mergeCell ref="B82:B84"/>
    <mergeCell ref="A76:A77"/>
    <mergeCell ref="B76:B77"/>
    <mergeCell ref="A79:A81"/>
    <mergeCell ref="B79:B81"/>
  </mergeCells>
  <phoneticPr fontId="9" type="noConversion"/>
  <hyperlinks>
    <hyperlink ref="E6" location="Предписания!B4" display="Перейти на вкладку Предписания" xr:uid="{103551D2-BCE3-41A1-806F-60E1F2660813}"/>
  </hyperlinks>
  <pageMargins left="0.19685039370078741" right="0.19685039370078741" top="0.23622047244094491" bottom="0.31496062992125984" header="0.15748031496062992" footer="0.15748031496062992"/>
  <pageSetup paperSize="9" scale="75" fitToHeight="0" orientation="landscape" r:id="rId1"/>
  <ignoredErrors>
    <ignoredError sqref="D24:D25 D28 D49:D55 D39:D44 D56:D58 D76 D79"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9E29C-8402-4BAB-98E2-50F31058E726}">
  <sheetPr>
    <pageSetUpPr fitToPage="1"/>
  </sheetPr>
  <dimension ref="A1:E44"/>
  <sheetViews>
    <sheetView zoomScale="85" zoomScaleNormal="85" workbookViewId="0">
      <pane xSplit="2" ySplit="3" topLeftCell="C43" activePane="bottomRight" state="frozen"/>
      <selection pane="topRight" activeCell="C1" sqref="C1"/>
      <selection pane="bottomLeft" activeCell="A4" sqref="A4"/>
      <selection pane="bottomRight" activeCell="B39" sqref="B39:B44"/>
    </sheetView>
  </sheetViews>
  <sheetFormatPr defaultRowHeight="13.2" x14ac:dyDescent="0.25"/>
  <cols>
    <col min="1" max="1" width="6.88671875" style="22" customWidth="1"/>
    <col min="2" max="2" width="31.5546875" style="22" customWidth="1"/>
    <col min="3" max="3" width="13.33203125" style="37" customWidth="1"/>
    <col min="4" max="4" width="7.88671875" style="20" customWidth="1"/>
    <col min="5" max="5" width="87.6640625" style="19" customWidth="1"/>
    <col min="6" max="16384" width="8.88671875" style="22"/>
  </cols>
  <sheetData>
    <row r="1" spans="1:5" ht="13.8" thickBot="1" x14ac:dyDescent="0.3"/>
    <row r="2" spans="1:5" s="41" customFormat="1" ht="66" x14ac:dyDescent="0.25">
      <c r="A2" s="38" t="s">
        <v>63</v>
      </c>
      <c r="B2" s="50" t="s">
        <v>62</v>
      </c>
      <c r="C2" s="50" t="s">
        <v>60</v>
      </c>
      <c r="D2" s="39" t="s">
        <v>64</v>
      </c>
      <c r="E2" s="40" t="s">
        <v>61</v>
      </c>
    </row>
    <row r="3" spans="1:5" ht="13.8" thickBot="1" x14ac:dyDescent="0.3">
      <c r="A3" s="42">
        <v>1</v>
      </c>
      <c r="B3" s="43">
        <v>2</v>
      </c>
      <c r="C3" s="43">
        <v>3</v>
      </c>
      <c r="D3" s="44">
        <v>4</v>
      </c>
      <c r="E3" s="45">
        <v>5</v>
      </c>
    </row>
    <row r="4" spans="1:5" ht="39.6" x14ac:dyDescent="0.25">
      <c r="A4" s="248" t="s">
        <v>71</v>
      </c>
      <c r="B4" s="47" t="s">
        <v>108</v>
      </c>
      <c r="C4" s="48"/>
      <c r="D4" s="51"/>
      <c r="E4" s="36"/>
    </row>
    <row r="5" spans="1:5" ht="52.8" x14ac:dyDescent="0.25">
      <c r="A5" s="249"/>
      <c r="B5" s="242" t="s">
        <v>69</v>
      </c>
      <c r="C5" s="245" t="s">
        <v>72</v>
      </c>
      <c r="D5" s="46" t="s">
        <v>74</v>
      </c>
      <c r="E5" s="36" t="s">
        <v>109</v>
      </c>
    </row>
    <row r="6" spans="1:5" ht="52.8" x14ac:dyDescent="0.25">
      <c r="A6" s="249"/>
      <c r="B6" s="243"/>
      <c r="C6" s="246"/>
      <c r="D6" s="46" t="s">
        <v>75</v>
      </c>
      <c r="E6" s="36" t="s">
        <v>110</v>
      </c>
    </row>
    <row r="7" spans="1:5" ht="184.8" x14ac:dyDescent="0.25">
      <c r="A7" s="249"/>
      <c r="B7" s="243"/>
      <c r="C7" s="246"/>
      <c r="D7" s="46" t="s">
        <v>76</v>
      </c>
      <c r="E7" s="36" t="s">
        <v>315</v>
      </c>
    </row>
    <row r="8" spans="1:5" ht="39.6" x14ac:dyDescent="0.25">
      <c r="A8" s="249"/>
      <c r="B8" s="243"/>
      <c r="C8" s="246"/>
      <c r="D8" s="46" t="s">
        <v>77</v>
      </c>
      <c r="E8" s="36" t="s">
        <v>111</v>
      </c>
    </row>
    <row r="9" spans="1:5" ht="39.6" x14ac:dyDescent="0.25">
      <c r="A9" s="249"/>
      <c r="B9" s="243"/>
      <c r="C9" s="246"/>
      <c r="D9" s="46" t="s">
        <v>78</v>
      </c>
      <c r="E9" s="36" t="s">
        <v>112</v>
      </c>
    </row>
    <row r="10" spans="1:5" ht="79.2" x14ac:dyDescent="0.25">
      <c r="A10" s="249"/>
      <c r="B10" s="243"/>
      <c r="C10" s="246"/>
      <c r="D10" s="46" t="s">
        <v>79</v>
      </c>
      <c r="E10" s="36" t="s">
        <v>113</v>
      </c>
    </row>
    <row r="11" spans="1:5" ht="118.8" x14ac:dyDescent="0.25">
      <c r="A11" s="249"/>
      <c r="B11" s="243"/>
      <c r="C11" s="246"/>
      <c r="D11" s="46" t="s">
        <v>80</v>
      </c>
      <c r="E11" s="36" t="s">
        <v>114</v>
      </c>
    </row>
    <row r="12" spans="1:5" ht="39.6" x14ac:dyDescent="0.25">
      <c r="A12" s="249"/>
      <c r="B12" s="243"/>
      <c r="C12" s="246"/>
      <c r="D12" s="46" t="s">
        <v>81</v>
      </c>
      <c r="E12" s="36" t="s">
        <v>115</v>
      </c>
    </row>
    <row r="13" spans="1:5" ht="39.6" x14ac:dyDescent="0.25">
      <c r="A13" s="249"/>
      <c r="B13" s="243"/>
      <c r="C13" s="246"/>
      <c r="D13" s="46" t="s">
        <v>82</v>
      </c>
      <c r="E13" s="36" t="s">
        <v>116</v>
      </c>
    </row>
    <row r="14" spans="1:5" ht="66" x14ac:dyDescent="0.25">
      <c r="A14" s="249"/>
      <c r="B14" s="243"/>
      <c r="C14" s="246"/>
      <c r="D14" s="46" t="s">
        <v>83</v>
      </c>
      <c r="E14" s="36" t="s">
        <v>117</v>
      </c>
    </row>
    <row r="15" spans="1:5" x14ac:dyDescent="0.25">
      <c r="A15" s="249"/>
      <c r="B15" s="243"/>
      <c r="C15" s="246"/>
      <c r="D15" s="46" t="s">
        <v>84</v>
      </c>
      <c r="E15" s="36" t="s">
        <v>118</v>
      </c>
    </row>
    <row r="16" spans="1:5" ht="79.2" x14ac:dyDescent="0.25">
      <c r="A16" s="249"/>
      <c r="B16" s="243"/>
      <c r="C16" s="246"/>
      <c r="D16" s="46" t="s">
        <v>85</v>
      </c>
      <c r="E16" s="36" t="s">
        <v>119</v>
      </c>
    </row>
    <row r="17" spans="1:5" ht="105.6" x14ac:dyDescent="0.25">
      <c r="A17" s="249"/>
      <c r="B17" s="243"/>
      <c r="C17" s="246"/>
      <c r="D17" s="46" t="s">
        <v>86</v>
      </c>
      <c r="E17" s="36" t="s">
        <v>120</v>
      </c>
    </row>
    <row r="18" spans="1:5" ht="26.4" x14ac:dyDescent="0.25">
      <c r="A18" s="249"/>
      <c r="B18" s="243"/>
      <c r="C18" s="246"/>
      <c r="D18" s="46" t="s">
        <v>87</v>
      </c>
      <c r="E18" s="36" t="s">
        <v>121</v>
      </c>
    </row>
    <row r="19" spans="1:5" ht="92.4" x14ac:dyDescent="0.25">
      <c r="A19" s="249"/>
      <c r="B19" s="243"/>
      <c r="C19" s="246"/>
      <c r="D19" s="46" t="s">
        <v>88</v>
      </c>
      <c r="E19" s="36" t="s">
        <v>122</v>
      </c>
    </row>
    <row r="20" spans="1:5" ht="118.8" x14ac:dyDescent="0.25">
      <c r="A20" s="249"/>
      <c r="B20" s="243"/>
      <c r="C20" s="246"/>
      <c r="D20" s="46" t="s">
        <v>89</v>
      </c>
      <c r="E20" s="36" t="s">
        <v>123</v>
      </c>
    </row>
    <row r="21" spans="1:5" ht="66" x14ac:dyDescent="0.25">
      <c r="A21" s="249"/>
      <c r="B21" s="243"/>
      <c r="C21" s="246"/>
      <c r="D21" s="46" t="s">
        <v>90</v>
      </c>
      <c r="E21" s="36" t="s">
        <v>124</v>
      </c>
    </row>
    <row r="22" spans="1:5" ht="66" x14ac:dyDescent="0.25">
      <c r="A22" s="249"/>
      <c r="B22" s="243"/>
      <c r="C22" s="246"/>
      <c r="D22" s="46" t="s">
        <v>91</v>
      </c>
      <c r="E22" s="36" t="s">
        <v>125</v>
      </c>
    </row>
    <row r="23" spans="1:5" ht="79.2" x14ac:dyDescent="0.25">
      <c r="A23" s="249"/>
      <c r="B23" s="243"/>
      <c r="C23" s="246"/>
      <c r="D23" s="46" t="s">
        <v>92</v>
      </c>
      <c r="E23" s="36" t="s">
        <v>126</v>
      </c>
    </row>
    <row r="24" spans="1:5" ht="132" x14ac:dyDescent="0.25">
      <c r="A24" s="249"/>
      <c r="B24" s="243"/>
      <c r="C24" s="246"/>
      <c r="D24" s="46" t="s">
        <v>93</v>
      </c>
      <c r="E24" s="36" t="s">
        <v>127</v>
      </c>
    </row>
    <row r="25" spans="1:5" ht="52.8" x14ac:dyDescent="0.25">
      <c r="A25" s="249"/>
      <c r="B25" s="243"/>
      <c r="C25" s="246"/>
      <c r="D25" s="46" t="s">
        <v>94</v>
      </c>
      <c r="E25" s="36" t="s">
        <v>128</v>
      </c>
    </row>
    <row r="26" spans="1:5" ht="52.8" x14ac:dyDescent="0.25">
      <c r="A26" s="249"/>
      <c r="B26" s="243"/>
      <c r="C26" s="246"/>
      <c r="D26" s="46" t="s">
        <v>95</v>
      </c>
      <c r="E26" s="36" t="s">
        <v>129</v>
      </c>
    </row>
    <row r="27" spans="1:5" ht="145.19999999999999" x14ac:dyDescent="0.25">
      <c r="A27" s="249"/>
      <c r="B27" s="243"/>
      <c r="C27" s="246"/>
      <c r="D27" s="46" t="s">
        <v>96</v>
      </c>
      <c r="E27" s="36" t="s">
        <v>130</v>
      </c>
    </row>
    <row r="28" spans="1:5" ht="39.6" x14ac:dyDescent="0.25">
      <c r="A28" s="249"/>
      <c r="B28" s="243"/>
      <c r="C28" s="246"/>
      <c r="D28" s="46" t="s">
        <v>97</v>
      </c>
      <c r="E28" s="36" t="s">
        <v>131</v>
      </c>
    </row>
    <row r="29" spans="1:5" ht="39.6" x14ac:dyDescent="0.25">
      <c r="A29" s="249"/>
      <c r="B29" s="243"/>
      <c r="C29" s="246"/>
      <c r="D29" s="46" t="s">
        <v>98</v>
      </c>
      <c r="E29" s="36" t="s">
        <v>132</v>
      </c>
    </row>
    <row r="30" spans="1:5" ht="66" x14ac:dyDescent="0.25">
      <c r="A30" s="249"/>
      <c r="B30" s="243"/>
      <c r="C30" s="246"/>
      <c r="D30" s="46" t="s">
        <v>99</v>
      </c>
      <c r="E30" s="36" t="s">
        <v>133</v>
      </c>
    </row>
    <row r="31" spans="1:5" ht="66" x14ac:dyDescent="0.25">
      <c r="A31" s="249"/>
      <c r="B31" s="243"/>
      <c r="C31" s="246"/>
      <c r="D31" s="46" t="s">
        <v>100</v>
      </c>
      <c r="E31" s="36" t="s">
        <v>134</v>
      </c>
    </row>
    <row r="32" spans="1:5" ht="79.2" x14ac:dyDescent="0.25">
      <c r="A32" s="249"/>
      <c r="B32" s="243"/>
      <c r="C32" s="246"/>
      <c r="D32" s="46" t="s">
        <v>101</v>
      </c>
      <c r="E32" s="36" t="s">
        <v>135</v>
      </c>
    </row>
    <row r="33" spans="1:5" ht="105.6" x14ac:dyDescent="0.25">
      <c r="A33" s="249"/>
      <c r="B33" s="243"/>
      <c r="C33" s="246"/>
      <c r="D33" s="46" t="s">
        <v>102</v>
      </c>
      <c r="E33" s="36" t="s">
        <v>136</v>
      </c>
    </row>
    <row r="34" spans="1:5" ht="79.2" x14ac:dyDescent="0.25">
      <c r="A34" s="249"/>
      <c r="B34" s="243"/>
      <c r="C34" s="246"/>
      <c r="D34" s="46" t="s">
        <v>103</v>
      </c>
      <c r="E34" s="36" t="s">
        <v>137</v>
      </c>
    </row>
    <row r="35" spans="1:5" ht="184.8" x14ac:dyDescent="0.25">
      <c r="A35" s="249"/>
      <c r="B35" s="243"/>
      <c r="C35" s="246"/>
      <c r="D35" s="46" t="s">
        <v>104</v>
      </c>
      <c r="E35" s="36" t="s">
        <v>138</v>
      </c>
    </row>
    <row r="36" spans="1:5" ht="26.4" x14ac:dyDescent="0.25">
      <c r="A36" s="249"/>
      <c r="B36" s="243"/>
      <c r="C36" s="246"/>
      <c r="D36" s="46" t="s">
        <v>105</v>
      </c>
      <c r="E36" s="36" t="s">
        <v>139</v>
      </c>
    </row>
    <row r="37" spans="1:5" ht="79.2" x14ac:dyDescent="0.25">
      <c r="A37" s="249"/>
      <c r="B37" s="243"/>
      <c r="C37" s="246"/>
      <c r="D37" s="46" t="s">
        <v>106</v>
      </c>
      <c r="E37" s="36" t="s">
        <v>140</v>
      </c>
    </row>
    <row r="38" spans="1:5" ht="79.2" x14ac:dyDescent="0.25">
      <c r="A38" s="249"/>
      <c r="B38" s="244"/>
      <c r="C38" s="247"/>
      <c r="D38" s="46" t="s">
        <v>107</v>
      </c>
      <c r="E38" s="36" t="s">
        <v>141</v>
      </c>
    </row>
    <row r="39" spans="1:5" ht="356.4" x14ac:dyDescent="0.25">
      <c r="A39" s="249"/>
      <c r="B39" s="242" t="s">
        <v>70</v>
      </c>
      <c r="C39" s="48" t="s">
        <v>73</v>
      </c>
      <c r="D39" s="49">
        <v>394</v>
      </c>
      <c r="E39" s="36" t="s">
        <v>142</v>
      </c>
    </row>
    <row r="40" spans="1:5" ht="409.6" x14ac:dyDescent="0.25">
      <c r="A40" s="249"/>
      <c r="B40" s="243"/>
      <c r="C40" s="49"/>
      <c r="D40" s="49">
        <v>396</v>
      </c>
      <c r="E40" s="36" t="s">
        <v>143</v>
      </c>
    </row>
    <row r="41" spans="1:5" ht="158.4" x14ac:dyDescent="0.25">
      <c r="A41" s="249"/>
      <c r="B41" s="243"/>
      <c r="C41" s="49"/>
      <c r="D41" s="49">
        <v>397</v>
      </c>
      <c r="E41" s="36" t="s">
        <v>144</v>
      </c>
    </row>
    <row r="42" spans="1:5" ht="132" x14ac:dyDescent="0.25">
      <c r="A42" s="249"/>
      <c r="B42" s="243"/>
      <c r="C42" s="49"/>
      <c r="D42" s="49">
        <v>398</v>
      </c>
      <c r="E42" s="36" t="s">
        <v>145</v>
      </c>
    </row>
    <row r="43" spans="1:5" ht="158.4" x14ac:dyDescent="0.25">
      <c r="A43" s="249"/>
      <c r="B43" s="243"/>
      <c r="C43" s="49"/>
      <c r="D43" s="49">
        <v>399</v>
      </c>
      <c r="E43" s="36" t="s">
        <v>146</v>
      </c>
    </row>
    <row r="44" spans="1:5" ht="105.6" x14ac:dyDescent="0.25">
      <c r="A44" s="250"/>
      <c r="B44" s="244"/>
      <c r="C44" s="49"/>
      <c r="D44" s="49">
        <v>403</v>
      </c>
      <c r="E44" s="36" t="s">
        <v>147</v>
      </c>
    </row>
  </sheetData>
  <autoFilter ref="A3:E3" xr:uid="{2239E29C-8402-4BAB-98E2-50F31058E726}"/>
  <mergeCells count="4">
    <mergeCell ref="B5:B38"/>
    <mergeCell ref="C5:C38"/>
    <mergeCell ref="A4:A44"/>
    <mergeCell ref="B39:B44"/>
  </mergeCells>
  <phoneticPr fontId="9" type="noConversion"/>
  <pageMargins left="0.2" right="0.2" top="0.28000000000000003" bottom="0.28000000000000003" header="0.17" footer="0.17"/>
  <pageSetup paperSize="9" scale="99" fitToHeight="0" orientation="landscape" r:id="rId1"/>
  <ignoredErrors>
    <ignoredError sqref="D5:D6 D7:D14 D15:D30 D36:D38 D31:D33"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Выдержки из Порядка</vt:lpstr>
      <vt:lpstr>Оценочный лист ТСО</vt:lpstr>
      <vt:lpstr>Требования из НПА</vt:lpstr>
      <vt:lpstr>Предписания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Харламов Юрий</dc:creator>
  <cp:lastModifiedBy>Харламов Юрий</cp:lastModifiedBy>
  <cp:lastPrinted>2024-12-25T14:22:35Z</cp:lastPrinted>
  <dcterms:created xsi:type="dcterms:W3CDTF">2024-12-04T09:57:34Z</dcterms:created>
  <dcterms:modified xsi:type="dcterms:W3CDTF">2025-03-10T17:30:22Z</dcterms:modified>
</cp:coreProperties>
</file>